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MEDICINSKA-racuni\Desktop\"/>
    </mc:Choice>
  </mc:AlternateContent>
  <xr:revisionPtr revIDLastSave="0" documentId="13_ncr:1_{A88065C8-80AF-4EC6-8863-F6C3426BE4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OPAD 2025." sheetId="25" r:id="rId1"/>
    <sheet name="RUJAN 2025." sheetId="24" r:id="rId2"/>
    <sheet name="KOLOVOZ 2025." sheetId="23" r:id="rId3"/>
    <sheet name="SRPANJ 2025." sheetId="22" r:id="rId4"/>
    <sheet name="LIPANJ 2025." sheetId="21" r:id="rId5"/>
    <sheet name="SVIBANJ 2025." sheetId="20" r:id="rId6"/>
    <sheet name="TRAVANJ 2025." sheetId="19" r:id="rId7"/>
    <sheet name="OŽUJAK 2025." sheetId="18" r:id="rId8"/>
    <sheet name="VELJAČA 2025." sheetId="17" r:id="rId9"/>
    <sheet name="SIJEČANJ 2025." sheetId="16" r:id="rId10"/>
    <sheet name="PROSINAC" sheetId="15" r:id="rId11"/>
    <sheet name="STUDENI" sheetId="14" r:id="rId12"/>
    <sheet name="LISTOPAD" sheetId="13" r:id="rId13"/>
    <sheet name="RUJAN" sheetId="12" r:id="rId14"/>
    <sheet name="KOLOVOZ" sheetId="11" r:id="rId15"/>
    <sheet name="SRPANJ" sheetId="10" r:id="rId16"/>
    <sheet name="LIPANJ" sheetId="9" r:id="rId17"/>
    <sheet name="SVIBANJ" sheetId="8" r:id="rId18"/>
    <sheet name="TRAVANJ" sheetId="7" r:id="rId19"/>
    <sheet name="VELJAČA" sheetId="3" r:id="rId20"/>
    <sheet name="OŽUJAK" sheetId="5" r:id="rId21"/>
    <sheet name="SIJEČANJ " sheetId="1" r:id="rId22"/>
  </sheets>
  <definedNames>
    <definedName name="Br_fakture">#REF!</definedName>
    <definedName name="NazivTvrtke" localSheetId="14">KOLOVOZ!#REF!</definedName>
    <definedName name="NazivTvrtke" localSheetId="2">'KOLOVOZ 2025.'!#REF!</definedName>
    <definedName name="NazivTvrtke" localSheetId="16">LIPANJ!#REF!</definedName>
    <definedName name="NazivTvrtke" localSheetId="4">'LIPANJ 2025.'!#REF!</definedName>
    <definedName name="NazivTvrtke" localSheetId="12">LISTOPAD!#REF!</definedName>
    <definedName name="NazivTvrtke" localSheetId="0">'LISTOPAD 2025.'!#REF!</definedName>
    <definedName name="NazivTvrtke" localSheetId="20">OŽUJAK!#REF!</definedName>
    <definedName name="NazivTvrtke" localSheetId="7">'OŽUJAK 2025.'!#REF!</definedName>
    <definedName name="NazivTvrtke" localSheetId="10">PROSINAC!#REF!</definedName>
    <definedName name="NazivTvrtke" localSheetId="13">RUJAN!#REF!</definedName>
    <definedName name="NazivTvrtke" localSheetId="1">'RUJAN 2025.'!#REF!</definedName>
    <definedName name="NazivTvrtke" localSheetId="9">'SIJEČANJ 2025.'!#REF!</definedName>
    <definedName name="NazivTvrtke" localSheetId="15">SRPANJ!#REF!</definedName>
    <definedName name="NazivTvrtke" localSheetId="3">'SRPANJ 2025.'!#REF!</definedName>
    <definedName name="NazivTvrtke" localSheetId="11">STUDENI!#REF!</definedName>
    <definedName name="NazivTvrtke" localSheetId="17">SVIBANJ!#REF!</definedName>
    <definedName name="NazivTvrtke" localSheetId="5">'SVIBANJ 2025.'!#REF!</definedName>
    <definedName name="NazivTvrtke" localSheetId="18">TRAVANJ!#REF!</definedName>
    <definedName name="NazivTvrtke" localSheetId="6">'TRAVANJ 2025.'!#REF!</definedName>
    <definedName name="NazivTvrtke" localSheetId="19">VELJAČA!#REF!</definedName>
    <definedName name="NazivTvrtke" localSheetId="8">'VELJAČA 2025.'!#REF!</definedName>
    <definedName name="NazivTvrtke">'SIJEČANJ '!#REF!</definedName>
    <definedName name="PojedinostiOBrFakture">"PojedinostiOFakturi[Br fakture]"</definedName>
    <definedName name="rngInvoice" localSheetId="14">KOLOVOZ!#REF!</definedName>
    <definedName name="rngInvoice" localSheetId="2">'KOLOVOZ 2025.'!#REF!</definedName>
    <definedName name="rngInvoice" localSheetId="16">LIPANJ!#REF!</definedName>
    <definedName name="rngInvoice" localSheetId="4">'LIPANJ 2025.'!#REF!</definedName>
    <definedName name="rngInvoice" localSheetId="12">LISTOPAD!#REF!</definedName>
    <definedName name="rngInvoice" localSheetId="0">'LISTOPAD 2025.'!#REF!</definedName>
    <definedName name="rngInvoice" localSheetId="20">OŽUJAK!#REF!</definedName>
    <definedName name="rngInvoice" localSheetId="7">'OŽUJAK 2025.'!#REF!</definedName>
    <definedName name="rngInvoice" localSheetId="10">PROSINAC!#REF!</definedName>
    <definedName name="rngInvoice" localSheetId="13">RUJAN!#REF!</definedName>
    <definedName name="rngInvoice" localSheetId="1">'RUJAN 2025.'!#REF!</definedName>
    <definedName name="rngInvoice" localSheetId="9">'SIJEČANJ 2025.'!#REF!</definedName>
    <definedName name="rngInvoice" localSheetId="15">SRPANJ!#REF!</definedName>
    <definedName name="rngInvoice" localSheetId="3">'SRPANJ 2025.'!#REF!</definedName>
    <definedName name="rngInvoice" localSheetId="11">STUDENI!#REF!</definedName>
    <definedName name="rngInvoice" localSheetId="17">SVIBANJ!#REF!</definedName>
    <definedName name="rngInvoice" localSheetId="5">'SVIBANJ 2025.'!#REF!</definedName>
    <definedName name="rngInvoice" localSheetId="18">TRAVANJ!#REF!</definedName>
    <definedName name="rngInvoice" localSheetId="6">'TRAVANJ 2025.'!#REF!</definedName>
    <definedName name="rngInvoice" localSheetId="19">VELJAČA!#REF!</definedName>
    <definedName name="rngInvoice" localSheetId="8">'VELJAČA 2025.'!#REF!</definedName>
    <definedName name="rngInvoice">'SIJEČANJ '!#REF!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2" i="25" l="1"/>
  <c r="H12" i="24"/>
  <c r="H12" i="23"/>
  <c r="H12" i="22"/>
  <c r="H12" i="21"/>
  <c r="H12" i="20"/>
  <c r="H12" i="19"/>
  <c r="H12" i="18"/>
  <c r="H12" i="17"/>
  <c r="H12" i="16"/>
  <c r="H12" i="15"/>
  <c r="H12" i="14"/>
  <c r="H12" i="13"/>
  <c r="H12" i="12"/>
  <c r="H12" i="11"/>
  <c r="H12" i="10"/>
  <c r="H12" i="9"/>
  <c r="H11" i="8"/>
  <c r="H12" i="7"/>
  <c r="H11" i="5"/>
  <c r="H11" i="3"/>
  <c r="H11" i="1"/>
</calcChain>
</file>

<file path=xl/sharedStrings.xml><?xml version="1.0" encoding="utf-8"?>
<sst xmlns="http://schemas.openxmlformats.org/spreadsheetml/2006/main" count="923" uniqueCount="85">
  <si>
    <t>Siječanj 2024.g.</t>
  </si>
  <si>
    <t>Sjedište primatelja</t>
  </si>
  <si>
    <t>Poštanski broj i grad: 47 000 Karlovac</t>
  </si>
  <si>
    <t>INFORMACIJE O TROŠENJU SREDSTAVA</t>
  </si>
  <si>
    <t>Rb</t>
  </si>
  <si>
    <t>Stupac1</t>
  </si>
  <si>
    <t>Datum isplate</t>
  </si>
  <si>
    <t>Primatelj</t>
  </si>
  <si>
    <t>OIB</t>
  </si>
  <si>
    <t>Iznos isplate</t>
  </si>
  <si>
    <t>Vrsta rashoda/izdataka</t>
  </si>
  <si>
    <t>GDPR</t>
  </si>
  <si>
    <t>3132 Doprinosi na plaću</t>
  </si>
  <si>
    <t xml:space="preserve">3111 Bruto plaća  </t>
  </si>
  <si>
    <t>Isplatitelj</t>
  </si>
  <si>
    <t>MZO</t>
  </si>
  <si>
    <t>3121 Ostali rashodi za zaposlene</t>
  </si>
  <si>
    <t>Zaposlenici</t>
  </si>
  <si>
    <t>UKUPNO:</t>
  </si>
  <si>
    <t>Isplate iz proračuna: Ministarstvo znanosti i obrazovanja</t>
  </si>
  <si>
    <t>Naziv ustanove: Medicinska škola Karlovac</t>
  </si>
  <si>
    <t>OIB: 91734340338</t>
  </si>
  <si>
    <t>Web-mjesto: https://medicinskaskola-ka.hr/</t>
  </si>
  <si>
    <t>T: Telefonski broj: 047/ 431-371, 431-303</t>
  </si>
  <si>
    <t>E-pošta: medicinska.skola@ka.t-com.hr</t>
  </si>
  <si>
    <t>Adresa: Ulica Dr. Andrije Štampara 5</t>
  </si>
  <si>
    <t>26.01.2024.</t>
  </si>
  <si>
    <t>3237 Intelektualne usluge</t>
  </si>
  <si>
    <t>10.01.2024.</t>
  </si>
  <si>
    <t>Veljača 2024.g.</t>
  </si>
  <si>
    <t>09.02.2024.</t>
  </si>
  <si>
    <t>27.02.2024.</t>
  </si>
  <si>
    <t>Ožujak 2024.g.</t>
  </si>
  <si>
    <t>UKUPNO</t>
  </si>
  <si>
    <t>Travanj 2024.g.</t>
  </si>
  <si>
    <t>Medicinska škola Karlovac</t>
  </si>
  <si>
    <t>3211 Dnevnice za sl. put</t>
  </si>
  <si>
    <t>Svibanj 2024.g.</t>
  </si>
  <si>
    <t>Lipanj 2024.g.</t>
  </si>
  <si>
    <t>Srpanj, 2024.g.</t>
  </si>
  <si>
    <t>,</t>
  </si>
  <si>
    <t>Kolovoz, 2024.g.</t>
  </si>
  <si>
    <t>Rujan, 2024.g.</t>
  </si>
  <si>
    <t>Listopad, 2024.g.</t>
  </si>
  <si>
    <t>Studeni, 2024.g.</t>
  </si>
  <si>
    <t>11.11.2024.</t>
  </si>
  <si>
    <t>Prosinac, 2024.g.</t>
  </si>
  <si>
    <t>11.12.2024.</t>
  </si>
  <si>
    <t>05.12.2024.</t>
  </si>
  <si>
    <t>MZOM</t>
  </si>
  <si>
    <t>18.12.2024.</t>
  </si>
  <si>
    <t>Isplate iz proračuna: Ministarstvo znanosti i obrazovanja i mladih</t>
  </si>
  <si>
    <t>Siječanj, 2025.g.</t>
  </si>
  <si>
    <t>27.01.2025.</t>
  </si>
  <si>
    <t>09.01.2025.</t>
  </si>
  <si>
    <t>Veljača, 2025.g.</t>
  </si>
  <si>
    <t>10.02.2025.</t>
  </si>
  <si>
    <t>27.02.2025.</t>
  </si>
  <si>
    <t>Ožujak, 2025.g.</t>
  </si>
  <si>
    <t>11.03.2025.</t>
  </si>
  <si>
    <t>27.03.2025.</t>
  </si>
  <si>
    <t>Travanj, 2025.g.</t>
  </si>
  <si>
    <t>15.04.2025.</t>
  </si>
  <si>
    <t>10.04.2025.</t>
  </si>
  <si>
    <t>09.05.2025.</t>
  </si>
  <si>
    <t>27.05.2025.</t>
  </si>
  <si>
    <t>Svibanj, 2025.g.</t>
  </si>
  <si>
    <t>09.06.2025.</t>
  </si>
  <si>
    <t>Lipanj, 2025.g.</t>
  </si>
  <si>
    <t>17.06.2025.</t>
  </si>
  <si>
    <t>SRPANJ, 2025.g.</t>
  </si>
  <si>
    <t>10.07.2025.</t>
  </si>
  <si>
    <t>25.07.2025.</t>
  </si>
  <si>
    <t>KOLOVOZ, 2025.g.</t>
  </si>
  <si>
    <t>11.08.2025.</t>
  </si>
  <si>
    <t>RUJAN, 2025.g.</t>
  </si>
  <si>
    <t>09.09.2025.</t>
  </si>
  <si>
    <t>3.</t>
  </si>
  <si>
    <t>26.09.2025.</t>
  </si>
  <si>
    <t>LISTOPAD, 2025.g.</t>
  </si>
  <si>
    <t>09.10.2025.</t>
  </si>
  <si>
    <t>28.10.2025.</t>
  </si>
  <si>
    <t>4.</t>
  </si>
  <si>
    <t>2.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</si>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</sst>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  <numFmt numFmtId="167" formatCode="#,##0.00\ [$€-41A]"/>
    <numFmt numFmtId="168" formatCode="_-* #,##0.00\ [$€-1]_-;\-* #,##0.00\ [$€-1]_-;_-* &quot;-&quot;??\ [$€-1]_-;_-@_-"/>
  </numFmts>
  <fonts count="38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  <charset val="238"/>
      <scheme val="major"/>
    </font>
    <font>
      <sz val="14"/>
      <color theme="1"/>
      <name val="Arial"/>
      <family val="2"/>
      <scheme val="major"/>
    </font>
    <font>
      <b/>
      <u/>
      <sz val="8"/>
      <color rgb="FF4169E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/>
        <bgColor indexed="64"/>
      </patternFill>
    </fill>
    <fill>
      <patternFill patternType="solid">
        <fgColor theme="0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5" fillId="0" borderId="0" applyNumberFormat="0" applyFill="0" applyBorder="0" applyAlignment="0" applyProtection="0"/>
    <xf numFmtId="0" fontId="13" fillId="0" borderId="0" applyNumberFormat="0" applyFill="0" applyBorder="0" applyProtection="0">
      <alignment vertical="center"/>
    </xf>
    <xf numFmtId="0" fontId="6" fillId="0" borderId="0" applyNumberFormat="0" applyFill="0" applyBorder="0" applyAlignment="0" applyProtection="0"/>
    <xf numFmtId="10" fontId="5" fillId="0" borderId="0" applyFont="0" applyFill="0" applyBorder="0" applyProtection="0">
      <alignment horizontal="left"/>
    </xf>
    <xf numFmtId="0" fontId="14" fillId="0" borderId="0" applyNumberFormat="0" applyFill="0" applyBorder="0" applyAlignment="0" applyProtection="0">
      <alignment vertical="top" wrapText="1"/>
    </xf>
    <xf numFmtId="0" fontId="8" fillId="4" borderId="3" applyNumberFormat="0" applyAlignment="0" applyProtection="0"/>
    <xf numFmtId="0" fontId="9" fillId="3" borderId="0" applyNumberFormat="0" applyBorder="0" applyAlignment="0" applyProtection="0"/>
    <xf numFmtId="0" fontId="12" fillId="0" borderId="0" applyFill="0" applyBorder="0" applyProtection="0">
      <alignment horizontal="left" vertical="center"/>
    </xf>
    <xf numFmtId="0" fontId="1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0" fillId="0" borderId="2" applyNumberFormat="0" applyAlignment="0" applyProtection="0"/>
    <xf numFmtId="0" fontId="17" fillId="0" borderId="0" applyFill="0" applyBorder="0" applyProtection="0">
      <alignment horizontal="left" vertical="center"/>
    </xf>
    <xf numFmtId="16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0" applyNumberFormat="0" applyBorder="0" applyAlignment="0" applyProtection="0"/>
    <xf numFmtId="0" fontId="22" fillId="9" borderId="4" applyNumberFormat="0" applyAlignment="0" applyProtection="0"/>
    <xf numFmtId="0" fontId="23" fillId="10" borderId="5" applyNumberFormat="0" applyAlignment="0" applyProtection="0"/>
    <xf numFmtId="0" fontId="24" fillId="10" borderId="4" applyNumberFormat="0" applyAlignment="0" applyProtection="0"/>
    <xf numFmtId="0" fontId="25" fillId="0" borderId="6" applyNumberFormat="0" applyFill="0" applyAlignment="0" applyProtection="0"/>
    <xf numFmtId="0" fontId="26" fillId="11" borderId="7" applyNumberFormat="0" applyAlignment="0" applyProtection="0"/>
    <xf numFmtId="0" fontId="18" fillId="12" borderId="8" applyNumberFormat="0" applyFont="0" applyAlignment="0" applyProtection="0"/>
    <xf numFmtId="0" fontId="27" fillId="13" borderId="0" applyNumberFormat="0" applyBorder="0" applyAlignment="0" applyProtection="0"/>
    <xf numFmtId="0" fontId="3" fillId="5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</cellStyleXfs>
  <cellXfs count="128">
    <xf numFmtId="0" fontId="0" fillId="0" borderId="0" xfId="0">
      <alignment vertical="top" wrapText="1"/>
    </xf>
    <xf numFmtId="0" fontId="5" fillId="0" borderId="0" xfId="0" applyFont="1" applyProtection="1">
      <alignment vertical="top" wrapText="1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Border="1" applyAlignment="1" applyProtection="1">
      <alignment horizontal="center" vertical="center"/>
    </xf>
    <xf numFmtId="0" fontId="29" fillId="0" borderId="0" xfId="0" applyFont="1" applyAlignment="1" applyProtection="1">
      <alignment vertical="center"/>
    </xf>
    <xf numFmtId="0" fontId="5" fillId="2" borderId="0" xfId="0" applyFont="1" applyFill="1" applyProtection="1">
      <alignment vertical="top" wrapText="1"/>
    </xf>
    <xf numFmtId="0" fontId="5" fillId="2" borderId="0" xfId="0" applyFont="1" applyFill="1" applyAlignment="1" applyProtection="1">
      <alignment vertical="center"/>
    </xf>
    <xf numFmtId="0" fontId="29" fillId="2" borderId="0" xfId="0" applyFont="1" applyFill="1" applyAlignment="1" applyProtection="1">
      <alignment vertical="center"/>
    </xf>
    <xf numFmtId="0" fontId="32" fillId="0" borderId="11" xfId="8" applyFont="1" applyFill="1" applyBorder="1" applyAlignment="1" applyProtection="1">
      <alignment horizontal="center" vertical="center"/>
    </xf>
    <xf numFmtId="0" fontId="32" fillId="0" borderId="11" xfId="8" applyNumberFormat="1" applyFont="1" applyBorder="1" applyAlignment="1">
      <alignment horizontal="center" vertical="center"/>
    </xf>
    <xf numFmtId="0" fontId="28" fillId="0" borderId="0" xfId="2" applyFont="1" applyBorder="1" applyAlignment="1" applyProtection="1">
      <alignment vertical="center"/>
    </xf>
    <xf numFmtId="0" fontId="3" fillId="2" borderId="11" xfId="0" applyNumberFormat="1" applyFont="1" applyFill="1" applyBorder="1" applyAlignment="1" applyProtection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44" fontId="3" fillId="2" borderId="11" xfId="0" applyNumberFormat="1" applyFont="1" applyFill="1" applyBorder="1" applyAlignment="1">
      <alignment horizontal="center" vertical="center"/>
    </xf>
    <xf numFmtId="44" fontId="3" fillId="2" borderId="11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/>
    </xf>
    <xf numFmtId="0" fontId="3" fillId="35" borderId="11" xfId="0" applyFont="1" applyFill="1" applyBorder="1" applyAlignment="1">
      <alignment horizontal="center" vertical="center" wrapText="1"/>
    </xf>
    <xf numFmtId="0" fontId="3" fillId="35" borderId="11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10" fillId="2" borderId="11" xfId="0" applyNumberFormat="1" applyFont="1" applyFill="1" applyBorder="1" applyAlignment="1" applyProtection="1">
      <alignment horizontal="center" vertical="center"/>
    </xf>
    <xf numFmtId="0" fontId="10" fillId="2" borderId="11" xfId="0" applyNumberFormat="1" applyFont="1" applyFill="1" applyBorder="1" applyAlignment="1">
      <alignment horizontal="center" vertical="center"/>
    </xf>
    <xf numFmtId="44" fontId="10" fillId="2" borderId="11" xfId="0" applyNumberFormat="1" applyFont="1" applyFill="1" applyBorder="1" applyAlignment="1">
      <alignment horizontal="center" vertical="center"/>
    </xf>
    <xf numFmtId="164" fontId="10" fillId="0" borderId="11" xfId="0" applyNumberFormat="1" applyFont="1" applyFill="1" applyBorder="1" applyAlignment="1">
      <alignment horizontal="center" vertical="center"/>
    </xf>
    <xf numFmtId="0" fontId="33" fillId="36" borderId="10" xfId="0" applyFont="1" applyFill="1" applyBorder="1" applyAlignment="1">
      <alignment horizontal="center" vertical="center" wrapText="1"/>
    </xf>
    <xf numFmtId="14" fontId="3" fillId="2" borderId="11" xfId="0" applyNumberFormat="1" applyFont="1" applyFill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wrapText="1"/>
    </xf>
    <xf numFmtId="44" fontId="3" fillId="2" borderId="11" xfId="0" applyNumberFormat="1" applyFont="1" applyFill="1" applyBorder="1" applyAlignment="1">
      <alignment horizontal="center" vertical="center" shrinkToFit="1"/>
    </xf>
    <xf numFmtId="0" fontId="3" fillId="2" borderId="11" xfId="0" applyFont="1" applyFill="1" applyBorder="1" applyAlignment="1" applyProtection="1">
      <alignment vertical="center"/>
    </xf>
    <xf numFmtId="0" fontId="10" fillId="2" borderId="11" xfId="0" applyFont="1" applyFill="1" applyBorder="1" applyAlignment="1" applyProtection="1">
      <alignment vertical="center"/>
    </xf>
    <xf numFmtId="0" fontId="32" fillId="0" borderId="14" xfId="0" applyFont="1" applyBorder="1" applyAlignment="1" applyProtection="1">
      <alignment vertical="center"/>
    </xf>
    <xf numFmtId="0" fontId="33" fillId="2" borderId="10" xfId="0" applyFont="1" applyFill="1" applyBorder="1" applyAlignment="1">
      <alignment horizontal="center" vertical="center" wrapText="1"/>
    </xf>
    <xf numFmtId="0" fontId="33" fillId="37" borderId="10" xfId="0" applyFont="1" applyFill="1" applyBorder="1" applyAlignment="1">
      <alignment horizontal="center" vertical="center" wrapText="1"/>
    </xf>
    <xf numFmtId="167" fontId="3" fillId="2" borderId="11" xfId="0" applyNumberFormat="1" applyFont="1" applyFill="1" applyBorder="1" applyAlignment="1">
      <alignment horizontal="center" vertical="center" wrapText="1"/>
    </xf>
    <xf numFmtId="167" fontId="3" fillId="2" borderId="11" xfId="0" applyNumberFormat="1" applyFont="1" applyFill="1" applyBorder="1" applyAlignment="1">
      <alignment horizontal="center" vertical="center"/>
    </xf>
    <xf numFmtId="167" fontId="30" fillId="0" borderId="0" xfId="0" applyNumberFormat="1" applyFont="1" applyAlignment="1">
      <alignment horizontal="center" vertical="center" wrapText="1"/>
    </xf>
    <xf numFmtId="0" fontId="34" fillId="2" borderId="11" xfId="0" applyNumberFormat="1" applyFont="1" applyFill="1" applyBorder="1" applyAlignment="1">
      <alignment horizontal="center" vertical="center"/>
    </xf>
    <xf numFmtId="167" fontId="34" fillId="2" borderId="11" xfId="0" applyNumberFormat="1" applyFont="1" applyFill="1" applyBorder="1" applyAlignment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9" xfId="27" applyBorder="1" applyAlignment="1">
      <alignment horizontal="center" vertical="center" wrapText="1"/>
    </xf>
    <xf numFmtId="0" fontId="3" fillId="5" borderId="9" xfId="27" applyBorder="1" applyAlignment="1">
      <alignment vertical="center" wrapText="1"/>
    </xf>
    <xf numFmtId="0" fontId="3" fillId="5" borderId="0" xfId="27" applyAlignment="1" applyProtection="1">
      <alignment vertical="top" wrapText="1"/>
    </xf>
    <xf numFmtId="0" fontId="3" fillId="5" borderId="0" xfId="27" applyAlignment="1">
      <alignment horizontal="left" vertical="center" wrapText="1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3" fillId="2" borderId="13" xfId="0" applyNumberFormat="1" applyFont="1" applyFill="1" applyBorder="1" applyAlignment="1" applyProtection="1">
      <alignment horizontal="center" vertical="center"/>
    </xf>
    <xf numFmtId="167" fontId="2" fillId="2" borderId="11" xfId="0" applyNumberFormat="1" applyFont="1" applyFill="1" applyBorder="1" applyAlignment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167" fontId="1" fillId="2" borderId="11" xfId="0" applyNumberFormat="1" applyFont="1" applyFill="1" applyBorder="1" applyAlignment="1">
      <alignment horizontal="center" vertical="center"/>
    </xf>
    <xf numFmtId="0" fontId="35" fillId="2" borderId="11" xfId="0" applyNumberFormat="1" applyFont="1" applyFill="1" applyBorder="1" applyAlignment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36" fillId="2" borderId="11" xfId="0" applyNumberFormat="1" applyFont="1" applyFill="1" applyBorder="1" applyAlignment="1">
      <alignment horizontal="center" vertical="center"/>
    </xf>
    <xf numFmtId="44" fontId="37" fillId="2" borderId="11" xfId="0" applyNumberFormat="1" applyFont="1" applyFill="1" applyBorder="1" applyAlignment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44" fontId="3" fillId="2" borderId="11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30" fillId="0" borderId="0" xfId="0" applyFont="1" applyAlignment="1" applyProtection="1">
      <alignment horizontal="center" vertical="center"/>
    </xf>
    <xf numFmtId="0" fontId="37" fillId="36" borderId="10" xfId="0" applyFont="1" applyFill="1" applyBorder="1" applyAlignment="1">
      <alignment horizontal="center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168" fontId="3" fillId="2" borderId="11" xfId="0" applyNumberFormat="1" applyFont="1" applyFill="1" applyBorder="1" applyAlignment="1" applyProtection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31" fillId="0" borderId="0" xfId="2" applyFont="1" applyBorder="1" applyAlignment="1" applyProtection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12" xfId="27" applyBorder="1" applyAlignment="1" applyProtection="1">
      <alignment horizontal="center" vertical="center" wrapText="1"/>
    </xf>
    <xf numFmtId="0" fontId="3" fillId="5" borderId="13" xfId="27" applyBorder="1" applyAlignment="1" applyProtection="1">
      <alignment horizontal="center" vertical="center" wrapText="1"/>
    </xf>
    <xf numFmtId="0" fontId="3" fillId="5" borderId="0" xfId="27" applyAlignment="1">
      <alignment horizontal="left" vertical="center" wrapText="1"/>
    </xf>
    <xf numFmtId="0" fontId="3" fillId="5" borderId="0" xfId="27" applyAlignment="1">
      <alignment horizontal="center" vertical="center" wrapText="1"/>
    </xf>
    <xf numFmtId="167" fontId="30" fillId="2" borderId="0" xfId="0" applyNumberFormat="1" applyFont="1" applyFill="1" applyAlignment="1">
      <alignment horizontal="center" vertical="center" wrapText="1"/>
    </xf>
    <xf numFmtId="0" fontId="33" fillId="38" borderId="10" xfId="0" applyFont="1" applyFill="1" applyBorder="1" applyAlignment="1">
      <alignment horizontal="center" vertical="center" wrapText="1"/>
    </xf>
    <xf numFmtId="0" fontId="5" fillId="2" borderId="0" xfId="0" applyFont="1" applyFill="1" applyAlignment="1" applyProtection="1">
      <alignment horizontal="center" vertical="center"/>
    </xf>
    <xf numFmtId="0" fontId="30" fillId="2" borderId="0" xfId="0" applyFont="1" applyFill="1" applyAlignment="1" applyProtection="1">
      <alignment horizontal="center" vertical="center"/>
    </xf>
    <xf numFmtId="168" fontId="3" fillId="2" borderId="11" xfId="0" applyNumberFormat="1" applyFont="1" applyFill="1" applyBorder="1" applyAlignment="1" applyProtection="1">
      <alignment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726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border>
        <bottom style="thin">
          <color rgb="FF000000"/>
        </bottom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725"/>
      <tableStyleElement type="headerRow" dxfId="724"/>
      <tableStyleElement type="totalRow" dxfId="723"/>
      <tableStyleElement type="firstColumn" dxfId="722"/>
      <tableStyleElement type="lastColumn" dxfId="721"/>
      <tableStyleElement type="firstRowStripe" dxfId="720"/>
      <tableStyleElement type="firstColumnStripe" dxfId="7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66"/>
      <color rgb="FF66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3965707C-9DEA-43F0-984D-EF814FA9E461}" name="FakturaProjekta23467891011121314151617181920212223" displayName="FakturaProjekta23467891011121314151617181920212223" ref="A6:F48" headerRowDxfId="382" dataDxfId="381" totalsRowDxfId="380" headerRowBorderDxfId="379">
  <autoFilter ref="A6:F48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3A016F34-8572-421C-85E9-93AFA842BF17}" name="Rb" dataDxfId="377" totalsRowDxfId="378">
      <calculatedColumnFormula array="1">IFERROR(INDEX(#REF!,SMALL(IF(#REF!=rngInvoice,ROW(#REF!)-ROW(#REF!)), ROW(1:1)), MATCH($A$6,#REF!, 0)),"")</calculatedColumnFormula>
    </tableColumn>
    <tableColumn id="8" xr3:uid="{8D74AEAC-AD3C-448A-960A-9BD61E66E627}" name="Datum isplate" dataDxfId="375" totalsRowDxfId="376" dataCellStyle="Normalno">
      <calculatedColumnFormula array="1">IFERROR(INDEX(#REF!,SMALL(IF(#REF!=rngInvoice,ROW(#REF!)-ROW(#REF!)), ROW(1:1)), MATCH($B$6,#REF!, 0)),"")</calculatedColumnFormula>
    </tableColumn>
    <tableColumn id="10" xr3:uid="{DCA6E82F-D269-44E5-9B4D-BD46BF5E7A73}" name="Isplatitelj" dataDxfId="373" totalsRowDxfId="374" dataCellStyle="Normalno">
      <calculatedColumnFormula array="1">IFERROR(INDEX(#REF!,SMALL(IF(#REF!=rngInvoice,ROW(#REF!)-ROW(#REF!)), ROW(1:1)), MATCH($C$6,#REF!, 0)),"")</calculatedColumnFormula>
    </tableColumn>
    <tableColumn id="3" xr3:uid="{F1159513-9D06-44E6-BD23-A1C82488BEF0}" name="Primatelj" dataDxfId="371" totalsRowDxfId="372"/>
    <tableColumn id="11" xr3:uid="{5FCAF25D-FC5D-4A98-8C77-160DCA912A6E}" name="Sjedište primatelja" totalsRowFunction="count" dataDxfId="369" totalsRowDxfId="370" dataCellStyle="Normalno"/>
    <tableColumn id="1" xr3:uid="{7E3B4751-6875-45C0-90D3-8702BDB13961}" name="Stupac1" dataDxfId="367" totalsRowDxfId="368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E2CC429-8971-4EB8-A427-44D793854CB8}" name="FakturaProjekta23467891011121314" displayName="FakturaProjekta23467891011121314" ref="A6:F47" headerRowDxfId="590" dataDxfId="588" totalsRowDxfId="587" headerRowBorderDxfId="589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0ACF7674-E2A0-4AAE-A6E6-C4E71718A2E7}" name="Rb" dataDxfId="586" totalsRowDxfId="585">
      <calculatedColumnFormula array="1">IFERROR(INDEX(#REF!,SMALL(IF(#REF!=rngInvoice,ROW(#REF!)-ROW(#REF!)), ROW(1:1)), MATCH($A$6,#REF!, 0)),"")</calculatedColumnFormula>
    </tableColumn>
    <tableColumn id="8" xr3:uid="{E39055F4-E3D1-4A3E-90E3-6D389EDF95F7}" name="Datum isplate" dataDxfId="584" totalsRowDxfId="583" dataCellStyle="Normalno">
      <calculatedColumnFormula array="1">IFERROR(INDEX(#REF!,SMALL(IF(#REF!=rngInvoice,ROW(#REF!)-ROW(#REF!)), ROW(1:1)), MATCH($B$6,#REF!, 0)),"")</calculatedColumnFormula>
    </tableColumn>
    <tableColumn id="10" xr3:uid="{7251C770-E3A5-4B6A-8FFE-5A7FEDF29AA6}" name="Isplatitelj" dataDxfId="582" totalsRowDxfId="581" dataCellStyle="Normalno">
      <calculatedColumnFormula array="1">IFERROR(INDEX(#REF!,SMALL(IF(#REF!=rngInvoice,ROW(#REF!)-ROW(#REF!)), ROW(1:1)), MATCH($C$6,#REF!, 0)),"")</calculatedColumnFormula>
    </tableColumn>
    <tableColumn id="3" xr3:uid="{1773BDA4-BA68-4A86-8732-144613701E32}" name="Primatelj" dataDxfId="580" totalsRowDxfId="579"/>
    <tableColumn id="11" xr3:uid="{079F7425-F772-4392-87FD-ED3B93A27154}" name="Sjedište primatelja" totalsRowFunction="count" dataDxfId="578" totalsRowDxfId="577" dataCellStyle="Normalno"/>
    <tableColumn id="1" xr3:uid="{07DBFC48-E272-4681-929E-BD5C48D75424}" name="Stupac1" dataDxfId="576" totalsRowDxfId="575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CCD2B2B-FD8A-4B39-991F-DD54CC9D5051}" name="FakturaProjekta234678910111213" displayName="FakturaProjekta234678910111213" ref="A6:F47" headerRowDxfId="574" dataDxfId="572" totalsRowDxfId="571" headerRowBorderDxfId="573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889F6AD8-D717-4C6B-A833-8FD4558403F1}" name="Rb" dataDxfId="570" totalsRowDxfId="569">
      <calculatedColumnFormula array="1">IFERROR(INDEX(#REF!,SMALL(IF(#REF!=rngInvoice,ROW(#REF!)-ROW(#REF!)), ROW(1:1)), MATCH($A$6,#REF!, 0)),"")</calculatedColumnFormula>
    </tableColumn>
    <tableColumn id="8" xr3:uid="{4E1E63DF-21AA-4C92-B3EB-25B02BB83DE0}" name="Datum isplate" dataDxfId="568" totalsRowDxfId="567" dataCellStyle="Normalno">
      <calculatedColumnFormula array="1">IFERROR(INDEX(#REF!,SMALL(IF(#REF!=rngInvoice,ROW(#REF!)-ROW(#REF!)), ROW(1:1)), MATCH($B$6,#REF!, 0)),"")</calculatedColumnFormula>
    </tableColumn>
    <tableColumn id="10" xr3:uid="{056CD7CA-5D41-481F-89CC-D733C80BDF2F}" name="Isplatitelj" dataDxfId="566" totalsRowDxfId="565" dataCellStyle="Normalno">
      <calculatedColumnFormula array="1">IFERROR(INDEX(#REF!,SMALL(IF(#REF!=rngInvoice,ROW(#REF!)-ROW(#REF!)), ROW(1:1)), MATCH($C$6,#REF!, 0)),"")</calculatedColumnFormula>
    </tableColumn>
    <tableColumn id="3" xr3:uid="{5B528E5D-63C6-4422-8F36-BF51551790BC}" name="Primatelj" dataDxfId="564" totalsRowDxfId="563"/>
    <tableColumn id="11" xr3:uid="{35D4211E-7553-4A40-B944-B09A3686B5C0}" name="Sjedište primatelja" totalsRowFunction="count" dataDxfId="562" totalsRowDxfId="561" dataCellStyle="Normalno"/>
    <tableColumn id="1" xr3:uid="{1E8C43D9-B09A-43E7-8740-58B0052FB0AB}" name="Stupac1" dataDxfId="560" totalsRowDxfId="559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58F6F34-8988-45E9-994A-65CF56B66804}" name="FakturaProjekta2346789101112" displayName="FakturaProjekta2346789101112" ref="A6:F47" headerRowDxfId="558" dataDxfId="556" totalsRowDxfId="555" headerRowBorderDxfId="557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CA20B789-EBCD-4983-A46F-10747FEE0792}" name="Rb" dataDxfId="554" totalsRowDxfId="553">
      <calculatedColumnFormula array="1">IFERROR(INDEX(#REF!,SMALL(IF(#REF!=rngInvoice,ROW(#REF!)-ROW(#REF!)), ROW(1:1)), MATCH($A$6,#REF!, 0)),"")</calculatedColumnFormula>
    </tableColumn>
    <tableColumn id="8" xr3:uid="{06867281-6B30-4E44-B861-CBFEC78D9B3F}" name="Datum isplate" dataDxfId="552" totalsRowDxfId="551" dataCellStyle="Normalno">
      <calculatedColumnFormula array="1">IFERROR(INDEX(#REF!,SMALL(IF(#REF!=rngInvoice,ROW(#REF!)-ROW(#REF!)), ROW(1:1)), MATCH($B$6,#REF!, 0)),"")</calculatedColumnFormula>
    </tableColumn>
    <tableColumn id="10" xr3:uid="{FAD9AA15-2E0D-4347-8478-30FA46BE0DBA}" name="Isplatitelj" dataDxfId="550" totalsRowDxfId="549" dataCellStyle="Normalno">
      <calculatedColumnFormula array="1">IFERROR(INDEX(#REF!,SMALL(IF(#REF!=rngInvoice,ROW(#REF!)-ROW(#REF!)), ROW(1:1)), MATCH($C$6,#REF!, 0)),"")</calculatedColumnFormula>
    </tableColumn>
    <tableColumn id="3" xr3:uid="{D7508EB6-0EF4-4655-98F7-A067D2DE6D4B}" name="Primatelj" dataDxfId="548" totalsRowDxfId="547"/>
    <tableColumn id="11" xr3:uid="{6D66CF69-9516-4DAA-88F9-F61DFEED7C3F}" name="Sjedište primatelja" totalsRowFunction="count" dataDxfId="546" totalsRowDxfId="545" dataCellStyle="Normalno"/>
    <tableColumn id="1" xr3:uid="{33A52BA6-F366-4142-88F0-E16EA9355223}" name="Stupac1" dataDxfId="544" totalsRowDxfId="54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E13FB00-0678-4EA6-96C8-50E6B36CC11E}" name="FakturaProjekta23467891011" displayName="FakturaProjekta23467891011" ref="A6:F47" headerRowDxfId="542" dataDxfId="540" totalsRowDxfId="539" headerRowBorderDxfId="541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9F066B94-0BBE-47DA-92E9-6EA465262631}" name="Rb" dataDxfId="538" totalsRowDxfId="537">
      <calculatedColumnFormula array="1">IFERROR(INDEX(#REF!,SMALL(IF(#REF!=rngInvoice,ROW(#REF!)-ROW(#REF!)), ROW(1:1)), MATCH($A$6,#REF!, 0)),"")</calculatedColumnFormula>
    </tableColumn>
    <tableColumn id="8" xr3:uid="{39DC28CE-DF73-4CE2-BAB8-B30D3DB759BC}" name="Datum isplate" dataDxfId="536" totalsRowDxfId="535" dataCellStyle="Normalno">
      <calculatedColumnFormula array="1">IFERROR(INDEX(#REF!,SMALL(IF(#REF!=rngInvoice,ROW(#REF!)-ROW(#REF!)), ROW(1:1)), MATCH($B$6,#REF!, 0)),"")</calculatedColumnFormula>
    </tableColumn>
    <tableColumn id="10" xr3:uid="{680C1BC9-31B2-43FB-B6E3-5FC6E5482285}" name="Isplatitelj" dataDxfId="534" totalsRowDxfId="533" dataCellStyle="Normalno">
      <calculatedColumnFormula array="1">IFERROR(INDEX(#REF!,SMALL(IF(#REF!=rngInvoice,ROW(#REF!)-ROW(#REF!)), ROW(1:1)), MATCH($C$6,#REF!, 0)),"")</calculatedColumnFormula>
    </tableColumn>
    <tableColumn id="3" xr3:uid="{E62BE90F-38D1-45AF-89F2-BE32344E57DC}" name="Primatelj" dataDxfId="532" totalsRowDxfId="531"/>
    <tableColumn id="11" xr3:uid="{C44E2DCF-632B-4396-8B05-0AFA5E26A88F}" name="Sjedište primatelja" totalsRowFunction="count" dataDxfId="530" totalsRowDxfId="529" dataCellStyle="Normalno"/>
    <tableColumn id="1" xr3:uid="{68C9E6E7-7EC4-4A99-B08C-37B80490B4E6}" name="Stupac1" dataDxfId="528" totalsRowDxfId="527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A01A470-B379-48E3-8EA1-55D9812A083E}" name="FakturaProjekta234678910" displayName="FakturaProjekta234678910" ref="A6:F46" headerRowDxfId="526" dataDxfId="524" totalsRowDxfId="523" headerRowBorderDxfId="525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9A49C901-A2DC-44D7-958F-DD66889F1DA2}" name="Rb" dataDxfId="522" totalsRowDxfId="521">
      <calculatedColumnFormula array="1">IFERROR(INDEX(#REF!,SMALL(IF(#REF!=rngInvoice,ROW(#REF!)-ROW(#REF!)), ROW(1:1)), MATCH($A$6,#REF!, 0)),"")</calculatedColumnFormula>
    </tableColumn>
    <tableColumn id="8" xr3:uid="{D9A744EC-F79C-4004-B978-52C08D37989D}" name="Datum isplate" dataDxfId="520" totalsRowDxfId="519" dataCellStyle="Normalno">
      <calculatedColumnFormula array="1">IFERROR(INDEX(#REF!,SMALL(IF(#REF!=rngInvoice,ROW(#REF!)-ROW(#REF!)), ROW(1:1)), MATCH($B$6,#REF!, 0)),"")</calculatedColumnFormula>
    </tableColumn>
    <tableColumn id="10" xr3:uid="{494F235F-C6EB-44A1-B768-4CD3C7CE7EDC}" name="Isplatitelj" dataDxfId="518" totalsRowDxfId="517" dataCellStyle="Normalno">
      <calculatedColumnFormula array="1">IFERROR(INDEX(#REF!,SMALL(IF(#REF!=rngInvoice,ROW(#REF!)-ROW(#REF!)), ROW(1:1)), MATCH($C$6,#REF!, 0)),"")</calculatedColumnFormula>
    </tableColumn>
    <tableColumn id="3" xr3:uid="{F5C0E7A4-A6CD-40DC-83BB-3AD7578BA910}" name="Primatelj" dataDxfId="516" totalsRowDxfId="515"/>
    <tableColumn id="11" xr3:uid="{01520E53-5A29-437D-BA21-27496812617C}" name="Sjedište primatelja" totalsRowFunction="count" dataDxfId="514" totalsRowDxfId="513" dataCellStyle="Normalno"/>
    <tableColumn id="1" xr3:uid="{50F7C50D-D353-4DC7-84B0-8931948ECC50}" name="Stupac1" dataDxfId="512" totalsRowDxfId="511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83F9CF5-C2C9-4361-BEA4-27100AC621C4}" name="FakturaProjekta2346789" displayName="FakturaProjekta2346789" ref="A6:F46" headerRowDxfId="510" dataDxfId="508" totalsRowDxfId="507" headerRowBorderDxfId="509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418501E0-D621-4427-9C27-2AEFB1BC2AEC}" name="Rb" dataDxfId="506" totalsRowDxfId="505">
      <calculatedColumnFormula array="1">IFERROR(INDEX(#REF!,SMALL(IF(#REF!=rngInvoice,ROW(#REF!)-ROW(#REF!)), ROW(1:1)), MATCH($A$6,#REF!, 0)),"")</calculatedColumnFormula>
    </tableColumn>
    <tableColumn id="8" xr3:uid="{2FD5A8FB-A556-46EC-9B86-AB9D806F6901}" name="Datum isplate" dataDxfId="504" totalsRowDxfId="503" dataCellStyle="Normalno">
      <calculatedColumnFormula array="1">IFERROR(INDEX(#REF!,SMALL(IF(#REF!=rngInvoice,ROW(#REF!)-ROW(#REF!)), ROW(1:1)), MATCH($B$6,#REF!, 0)),"")</calculatedColumnFormula>
    </tableColumn>
    <tableColumn id="10" xr3:uid="{8DF47814-A201-4CF5-9813-6941984E3674}" name="Isplatitelj" dataDxfId="502" totalsRowDxfId="501" dataCellStyle="Normalno">
      <calculatedColumnFormula array="1">IFERROR(INDEX(#REF!,SMALL(IF(#REF!=rngInvoice,ROW(#REF!)-ROW(#REF!)), ROW(1:1)), MATCH($C$6,#REF!, 0)),"")</calculatedColumnFormula>
    </tableColumn>
    <tableColumn id="3" xr3:uid="{DE586A60-BF35-4D9F-A295-BDC211F6CDA5}" name="Primatelj" dataDxfId="500" totalsRowDxfId="499"/>
    <tableColumn id="11" xr3:uid="{32216998-C7CD-4D47-9555-405F88E04015}" name="Sjedište primatelja" totalsRowFunction="count" dataDxfId="498" totalsRowDxfId="497" dataCellStyle="Normalno"/>
    <tableColumn id="1" xr3:uid="{096B4FED-9E9B-4ACB-B170-DD106D73AF0E}" name="Stupac1" dataDxfId="496" totalsRowDxfId="495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EA8FD40-C8B4-41DE-8228-857F7A5A73B2}" name="FakturaProjekta234678" displayName="FakturaProjekta234678" ref="A6:F46" headerRowDxfId="494" dataDxfId="492" totalsRowDxfId="491" headerRowBorderDxfId="493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E06B3B82-D180-47B7-86FB-4522AC296678}" name="Rb" dataDxfId="490" totalsRowDxfId="489">
      <calculatedColumnFormula array="1">IFERROR(INDEX(#REF!,SMALL(IF(#REF!=rngInvoice,ROW(#REF!)-ROW(#REF!)), ROW(1:1)), MATCH($A$6,#REF!, 0)),"")</calculatedColumnFormula>
    </tableColumn>
    <tableColumn id="8" xr3:uid="{CEBE4EB8-D3F0-4586-B35D-71C02862EEDA}" name="Datum isplate" dataDxfId="488" totalsRowDxfId="487" dataCellStyle="Normalno">
      <calculatedColumnFormula array="1">IFERROR(INDEX(#REF!,SMALL(IF(#REF!=rngInvoice,ROW(#REF!)-ROW(#REF!)), ROW(1:1)), MATCH($B$6,#REF!, 0)),"")</calculatedColumnFormula>
    </tableColumn>
    <tableColumn id="10" xr3:uid="{27BCED21-E975-46DE-B1D7-41DE97AD4B06}" name="Isplatitelj" dataDxfId="486" totalsRowDxfId="485" dataCellStyle="Normalno">
      <calculatedColumnFormula array="1">IFERROR(INDEX(#REF!,SMALL(IF(#REF!=rngInvoice,ROW(#REF!)-ROW(#REF!)), ROW(1:1)), MATCH($C$6,#REF!, 0)),"")</calculatedColumnFormula>
    </tableColumn>
    <tableColumn id="3" xr3:uid="{ED609D98-A1E7-40EB-945A-BC9FD236F892}" name="Primatelj" dataDxfId="484" totalsRowDxfId="483"/>
    <tableColumn id="11" xr3:uid="{211A1D4E-E3EB-48F2-804E-2F201D8FB43B}" name="Sjedište primatelja" totalsRowFunction="count" dataDxfId="482" totalsRowDxfId="481" dataCellStyle="Normalno"/>
    <tableColumn id="1" xr3:uid="{FA2B01AF-3F5C-4AFC-B17A-C9705A99EBFA}" name="Stupac1" dataDxfId="480" totalsRowDxfId="479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CC78017-4984-436D-9A35-613DF7CA6230}" name="FakturaProjekta23467" displayName="FakturaProjekta23467" ref="A6:F46" headerRowDxfId="478" dataDxfId="476" totalsRowDxfId="475" headerRowBorderDxfId="477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FB8E6992-D5A9-40F7-96AC-3971BBDC4676}" name="Rb" dataDxfId="474" totalsRowDxfId="473">
      <calculatedColumnFormula array="1">IFERROR(INDEX(#REF!,SMALL(IF(#REF!=rngInvoice,ROW(#REF!)-ROW(#REF!)), ROW(1:1)), MATCH($A$6,#REF!, 0)),"")</calculatedColumnFormula>
    </tableColumn>
    <tableColumn id="8" xr3:uid="{AD3C15EF-EA69-40B1-A994-14963126AE74}" name="Datum isplate" dataDxfId="472" totalsRowDxfId="471" dataCellStyle="Normalno">
      <calculatedColumnFormula array="1">IFERROR(INDEX(#REF!,SMALL(IF(#REF!=rngInvoice,ROW(#REF!)-ROW(#REF!)), ROW(1:1)), MATCH($B$6,#REF!, 0)),"")</calculatedColumnFormula>
    </tableColumn>
    <tableColumn id="10" xr3:uid="{A4BFA5A7-940C-4A1A-9D1A-D71AA1434F8F}" name="Isplatitelj" dataDxfId="470" totalsRowDxfId="469" dataCellStyle="Normalno">
      <calculatedColumnFormula array="1">IFERROR(INDEX(#REF!,SMALL(IF(#REF!=rngInvoice,ROW(#REF!)-ROW(#REF!)), ROW(1:1)), MATCH($C$6,#REF!, 0)),"")</calculatedColumnFormula>
    </tableColumn>
    <tableColumn id="3" xr3:uid="{28E0E35C-B301-41BC-A146-F05FCAB083B2}" name="Primatelj" dataDxfId="468" totalsRowDxfId="467"/>
    <tableColumn id="11" xr3:uid="{14D0C591-4525-4185-B8D0-5263C6E3E122}" name="Sjedište primatelja" totalsRowFunction="count" dataDxfId="466" totalsRowDxfId="465" dataCellStyle="Normalno"/>
    <tableColumn id="1" xr3:uid="{E5C3BF39-76D0-45C5-AC60-7455ECDB5348}" name="Stupac1" dataDxfId="464" totalsRowDxfId="46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F133061-9816-4FC9-A049-DFB47DDCE708}" name="FakturaProjekta2346" displayName="FakturaProjekta2346" ref="A6:F45" headerRowDxfId="462" dataDxfId="460" totalsRowDxfId="459" headerRowBorderDxfId="461">
  <autoFilter ref="A6:F45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FD449D7A-FC79-48A4-954C-D27F63C38564}" name="Rb" dataDxfId="458" totalsRowDxfId="457">
      <calculatedColumnFormula array="1">IFERROR(INDEX(#REF!,SMALL(IF(#REF!=rngInvoice,ROW(#REF!)-ROW(#REF!)), ROW(1:1)), MATCH($A$6,#REF!, 0)),"")</calculatedColumnFormula>
    </tableColumn>
    <tableColumn id="8" xr3:uid="{D8E12872-9510-4AB1-A949-92E46021CBB9}" name="Datum isplate" dataDxfId="456" totalsRowDxfId="455" dataCellStyle="Normalno">
      <calculatedColumnFormula array="1">IFERROR(INDEX(#REF!,SMALL(IF(#REF!=rngInvoice,ROW(#REF!)-ROW(#REF!)), ROW(1:1)), MATCH($B$6,#REF!, 0)),"")</calculatedColumnFormula>
    </tableColumn>
    <tableColumn id="10" xr3:uid="{A581AE51-D3D9-40B7-8B6F-13B72A13F483}" name="Isplatitelj" dataDxfId="454" totalsRowDxfId="453" dataCellStyle="Normalno">
      <calculatedColumnFormula array="1">IFERROR(INDEX(#REF!,SMALL(IF(#REF!=rngInvoice,ROW(#REF!)-ROW(#REF!)), ROW(1:1)), MATCH($C$6,#REF!, 0)),"")</calculatedColumnFormula>
    </tableColumn>
    <tableColumn id="3" xr3:uid="{D0307BD1-DC00-471D-A92A-45DCE0AF9413}" name="Primatelj" dataDxfId="452" totalsRowDxfId="451"/>
    <tableColumn id="11" xr3:uid="{A376409E-0CFB-4C52-96F5-62D75236405B}" name="Sjedište primatelja" totalsRowFunction="count" dataDxfId="450" totalsRowDxfId="449" dataCellStyle="Normalno"/>
    <tableColumn id="1" xr3:uid="{3BD09D62-652E-4C83-A149-16530906F649}" name="Stupac1" dataDxfId="448" totalsRowDxfId="447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74F2EAB-4401-49AE-809F-3B22C82C08C0}" name="FakturaProjekta234" displayName="FakturaProjekta234" ref="A6:F46" headerRowDxfId="446" dataDxfId="444" totalsRowDxfId="443" headerRowBorderDxfId="445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E8482481-9CA5-45B2-A994-FF893B4FE078}" name="Rb" dataDxfId="442" totalsRowDxfId="441">
      <calculatedColumnFormula array="1">IFERROR(INDEX(#REF!,SMALL(IF(#REF!=rngInvoice,ROW(#REF!)-ROW(#REF!)), ROW(1:1)), MATCH($A$6,#REF!, 0)),"")</calculatedColumnFormula>
    </tableColumn>
    <tableColumn id="8" xr3:uid="{D3E959F0-AE61-43AC-8F31-B5D9F12DAAD2}" name="Datum isplate" dataDxfId="440" totalsRowDxfId="439" dataCellStyle="Normalno">
      <calculatedColumnFormula array="1">IFERROR(INDEX(#REF!,SMALL(IF(#REF!=rngInvoice,ROW(#REF!)-ROW(#REF!)), ROW(1:1)), MATCH($B$6,#REF!, 0)),"")</calculatedColumnFormula>
    </tableColumn>
    <tableColumn id="10" xr3:uid="{551CECDF-FFA6-4B7D-A175-D239D7529A58}" name="Isplatitelj" dataDxfId="438" totalsRowDxfId="437" dataCellStyle="Normalno">
      <calculatedColumnFormula array="1">IFERROR(INDEX(#REF!,SMALL(IF(#REF!=rngInvoice,ROW(#REF!)-ROW(#REF!)), ROW(1:1)), MATCH($C$6,#REF!, 0)),"")</calculatedColumnFormula>
    </tableColumn>
    <tableColumn id="3" xr3:uid="{267ACBCE-291F-48F6-BFDD-40948A5C5D43}" name="Primatelj" dataDxfId="436" totalsRowDxfId="435"/>
    <tableColumn id="11" xr3:uid="{5654287A-61CC-4090-AD44-A493D9112D90}" name="Sjedište primatelja" totalsRowFunction="count" dataDxfId="434" totalsRowDxfId="433" dataCellStyle="Normalno"/>
    <tableColumn id="1" xr3:uid="{6F042D3F-34F5-48CA-8B0F-947FA7A4BAFC}" name="Stupac1" dataDxfId="432" totalsRowDxfId="431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07B0EAC-4E96-4D4B-8292-4F2A3E1A282F}" name="FakturaProjekta234678910111213141516171819202122" displayName="FakturaProjekta234678910111213141516171819202122" ref="A6:F47" headerRowDxfId="718" dataDxfId="716" totalsRowDxfId="715" headerRowBorderDxfId="717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33BE5A71-BF5E-4068-BB59-F6F38CC5C670}" name="Rb" dataDxfId="714" totalsRowDxfId="713">
      <calculatedColumnFormula array="1">IFERROR(INDEX(#REF!,SMALL(IF(#REF!=rngInvoice,ROW(#REF!)-ROW(#REF!)), ROW(1:1)), MATCH($A$6,#REF!, 0)),"")</calculatedColumnFormula>
    </tableColumn>
    <tableColumn id="8" xr3:uid="{A6D2A97B-F79A-4BD5-ACF7-EA8427C1D6B3}" name="Datum isplate" dataDxfId="712" totalsRowDxfId="711" dataCellStyle="Normalno">
      <calculatedColumnFormula array="1">IFERROR(INDEX(#REF!,SMALL(IF(#REF!=rngInvoice,ROW(#REF!)-ROW(#REF!)), ROW(1:1)), MATCH($B$6,#REF!, 0)),"")</calculatedColumnFormula>
    </tableColumn>
    <tableColumn id="10" xr3:uid="{6D9460CB-7DD0-456E-AD1E-4E4024648521}" name="Isplatitelj" dataDxfId="710" totalsRowDxfId="709" dataCellStyle="Normalno">
      <calculatedColumnFormula array="1">IFERROR(INDEX(#REF!,SMALL(IF(#REF!=rngInvoice,ROW(#REF!)-ROW(#REF!)), ROW(1:1)), MATCH($C$6,#REF!, 0)),"")</calculatedColumnFormula>
    </tableColumn>
    <tableColumn id="3" xr3:uid="{2E59F085-B240-4F4B-827A-8286BECDA7F8}" name="Primatelj" dataDxfId="708" totalsRowDxfId="707"/>
    <tableColumn id="11" xr3:uid="{7E1FC18C-B95F-4D47-9DBF-7AC9C1CBEB78}" name="Sjedište primatelja" totalsRowFunction="count" dataDxfId="706" totalsRowDxfId="705" dataCellStyle="Normalno"/>
    <tableColumn id="1" xr3:uid="{783CECB5-68F6-4E93-B2F5-C99DBCC6DB1C}" name="Stupac1" dataDxfId="704" totalsRowDxfId="70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F6F012-C91F-4D05-9712-65DA96C445A0}" name="FakturaProjekta2" displayName="FakturaProjekta2" ref="A6:F45" headerRowDxfId="430" dataDxfId="428" totalsRowDxfId="427" headerRowBorderDxfId="429">
  <autoFilter ref="A6:F45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A1EBD4A0-EDAC-4AAC-A58C-EF305184D68D}" name="Rb" dataDxfId="426" totalsRowDxfId="425">
      <calculatedColumnFormula array="1">IFERROR(INDEX(#REF!,SMALL(IF(#REF!=rngInvoice,ROW(#REF!)-ROW(#REF!)), ROW(1:1)), MATCH($A$6,#REF!, 0)),"")</calculatedColumnFormula>
    </tableColumn>
    <tableColumn id="8" xr3:uid="{4DF3CDF3-AB0A-4F1C-A724-C21AD06E219F}" name="Datum isplate" dataDxfId="424" totalsRowDxfId="423" dataCellStyle="Normalno">
      <calculatedColumnFormula array="1">IFERROR(INDEX(#REF!,SMALL(IF(#REF!=rngInvoice,ROW(#REF!)-ROW(#REF!)), ROW(1:1)), MATCH($B$6,#REF!, 0)),"")</calculatedColumnFormula>
    </tableColumn>
    <tableColumn id="10" xr3:uid="{F5AD8E03-3165-44CE-B5B4-A0BB29B79884}" name="Isplatitelj" dataDxfId="422" totalsRowDxfId="421" dataCellStyle="Normalno">
      <calculatedColumnFormula array="1">IFERROR(INDEX(#REF!,SMALL(IF(#REF!=rngInvoice,ROW(#REF!)-ROW(#REF!)), ROW(1:1)), MATCH($C$6,#REF!, 0)),"")</calculatedColumnFormula>
    </tableColumn>
    <tableColumn id="3" xr3:uid="{6ABC710F-D936-408D-ACC8-EFFD66B1E0BC}" name="Primatelj" dataDxfId="420" totalsRowDxfId="419"/>
    <tableColumn id="11" xr3:uid="{838115A9-6343-4510-90FB-0498E9B1280C}" name="Sjedište primatelja" totalsRowFunction="count" dataDxfId="418" totalsRowDxfId="417" dataCellStyle="Normalno"/>
    <tableColumn id="1" xr3:uid="{2D3094BA-DE32-4D08-B72D-1C681AE296D6}" name="Stupac1" dataDxfId="416" totalsRowDxfId="415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3B8C7A-D9DB-4E05-A70F-DEF4233FE2BE}" name="FakturaProjekta23" displayName="FakturaProjekta23" ref="A6:F45" headerRowDxfId="414" dataDxfId="412" totalsRowDxfId="411" headerRowBorderDxfId="413">
  <autoFilter ref="A6:F45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2D78E8E7-09EA-4194-BF75-282208EE244F}" name="Rb" dataDxfId="410" totalsRowDxfId="409">
      <calculatedColumnFormula array="1">IFERROR(INDEX(#REF!,SMALL(IF(#REF!=rngInvoice,ROW(#REF!)-ROW(#REF!)), ROW(1:1)), MATCH($A$6,#REF!, 0)),"")</calculatedColumnFormula>
    </tableColumn>
    <tableColumn id="8" xr3:uid="{81AF12DB-4D4B-4AEF-8E9F-A0B27A973F72}" name="Datum isplate" dataDxfId="408" totalsRowDxfId="407" dataCellStyle="Normalno">
      <calculatedColumnFormula array="1">IFERROR(INDEX(#REF!,SMALL(IF(#REF!=rngInvoice,ROW(#REF!)-ROW(#REF!)), ROW(1:1)), MATCH($B$6,#REF!, 0)),"")</calculatedColumnFormula>
    </tableColumn>
    <tableColumn id="10" xr3:uid="{BE1FE62E-A072-473F-8994-C6E1DAD6096F}" name="Isplatitelj" dataDxfId="406" totalsRowDxfId="405" dataCellStyle="Normalno">
      <calculatedColumnFormula array="1">IFERROR(INDEX(#REF!,SMALL(IF(#REF!=rngInvoice,ROW(#REF!)-ROW(#REF!)), ROW(1:1)), MATCH($C$6,#REF!, 0)),"")</calculatedColumnFormula>
    </tableColumn>
    <tableColumn id="3" xr3:uid="{B9685699-8913-4D45-9FC9-05E9F2DA8ABC}" name="Primatelj" dataDxfId="404" totalsRowDxfId="403"/>
    <tableColumn id="11" xr3:uid="{25D23AEA-9000-4483-B49D-876E011F53DE}" name="Sjedište primatelja" totalsRowFunction="count" dataDxfId="402" totalsRowDxfId="401" dataCellStyle="Normalno"/>
    <tableColumn id="1" xr3:uid="{E25F790B-76BD-4D58-956E-3CE5588A841E}" name="Stupac1" dataDxfId="400" totalsRowDxfId="399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45" headerRowDxfId="398" dataDxfId="396" totalsRowDxfId="395" headerRowBorderDxfId="397">
  <autoFilter ref="A6:F45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00000000-0010-0000-0000-000007000000}" name="Rb" dataDxfId="394" totalsRowDxfId="393">
      <calculatedColumnFormula array="1">IFERROR(INDEX(#REF!,SMALL(IF(#REF!=rngInvoice,ROW(#REF!)-ROW(#REF!)), ROW(1:1)), MATCH($A$6,#REF!, 0)),"")</calculatedColumnFormula>
    </tableColumn>
    <tableColumn id="8" xr3:uid="{00000000-0010-0000-0000-000008000000}" name="Datum isplate" dataDxfId="392" totalsRowDxfId="391" dataCellStyle="Normalno">
      <calculatedColumnFormula array="1">IFERROR(INDEX(#REF!,SMALL(IF(#REF!=rngInvoice,ROW(#REF!)-ROW(#REF!)), ROW(1:1)), MATCH($B$6,#REF!, 0)),"")</calculatedColumnFormula>
    </tableColumn>
    <tableColumn id="10" xr3:uid="{00000000-0010-0000-0000-00000A000000}" name="Isplatitelj" dataDxfId="390" totalsRowDxfId="389" dataCellStyle="Normalno">
      <calculatedColumnFormula array="1">IFERROR(INDEX(#REF!,SMALL(IF(#REF!=rngInvoice,ROW(#REF!)-ROW(#REF!)), ROW(1:1)), MATCH($C$6,#REF!, 0)),"")</calculatedColumnFormula>
    </tableColumn>
    <tableColumn id="3" xr3:uid="{55D21C7C-6279-4D2D-93FD-FD49CFDDB8EA}" name="Primatelj" dataDxfId="388" totalsRowDxfId="387"/>
    <tableColumn id="11" xr3:uid="{00000000-0010-0000-0000-00000B000000}" name="Sjedište primatelja" totalsRowFunction="count" dataDxfId="386" totalsRowDxfId="385" dataCellStyle="Normalno"/>
    <tableColumn id="1" xr3:uid="{004455A3-FCF0-46B6-A6DC-F70ACD42FFAF}" name="Stupac1" dataDxfId="384" totalsRowDxfId="38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9B845BBC-4727-421D-9B7D-41379B116523}" name="FakturaProjekta2346789101112131415161718192021" displayName="FakturaProjekta2346789101112131415161718192021" ref="A6:F47" headerRowDxfId="702" dataDxfId="700" totalsRowDxfId="699" headerRowBorderDxfId="701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7ED61243-AD5C-4C74-A9F1-8A67B2877559}" name="Rb" dataDxfId="698" totalsRowDxfId="697">
      <calculatedColumnFormula array="1">IFERROR(INDEX(#REF!,SMALL(IF(#REF!=rngInvoice,ROW(#REF!)-ROW(#REF!)), ROW(1:1)), MATCH($A$6,#REF!, 0)),"")</calculatedColumnFormula>
    </tableColumn>
    <tableColumn id="8" xr3:uid="{1BEEB773-9AA5-43A3-87AD-7A5BDC15E335}" name="Datum isplate" dataDxfId="696" totalsRowDxfId="695" dataCellStyle="Normalno">
      <calculatedColumnFormula array="1">IFERROR(INDEX(#REF!,SMALL(IF(#REF!=rngInvoice,ROW(#REF!)-ROW(#REF!)), ROW(1:1)), MATCH($B$6,#REF!, 0)),"")</calculatedColumnFormula>
    </tableColumn>
    <tableColumn id="10" xr3:uid="{39CAE814-01FD-4D37-9267-F5F626DC3D6B}" name="Isplatitelj" dataDxfId="694" totalsRowDxfId="693" dataCellStyle="Normalno">
      <calculatedColumnFormula array="1">IFERROR(INDEX(#REF!,SMALL(IF(#REF!=rngInvoice,ROW(#REF!)-ROW(#REF!)), ROW(1:1)), MATCH($C$6,#REF!, 0)),"")</calculatedColumnFormula>
    </tableColumn>
    <tableColumn id="3" xr3:uid="{88304CB4-9999-432C-A151-D18337BCBB8C}" name="Primatelj" dataDxfId="692" totalsRowDxfId="691"/>
    <tableColumn id="11" xr3:uid="{44824FD9-7FB1-4B09-9FD1-1082F88EEA8F}" name="Sjedište primatelja" totalsRowFunction="count" dataDxfId="690" totalsRowDxfId="689" dataCellStyle="Normalno"/>
    <tableColumn id="1" xr3:uid="{34B95337-C72C-4D1A-9153-C7339DC9522C}" name="Stupac1" dataDxfId="688" totalsRowDxfId="687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B9CD9A2-6AB7-4B70-99F8-FF00C272BE64}" name="FakturaProjekta23467891011121314151617181920" displayName="FakturaProjekta23467891011121314151617181920" ref="A6:F47" headerRowDxfId="686" dataDxfId="684" totalsRowDxfId="683" headerRowBorderDxfId="685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59A8C279-ECB4-4E39-AD4C-111FF6411A1A}" name="Rb" dataDxfId="682" totalsRowDxfId="681">
      <calculatedColumnFormula array="1">IFERROR(INDEX(#REF!,SMALL(IF(#REF!=rngInvoice,ROW(#REF!)-ROW(#REF!)), ROW(1:1)), MATCH($A$6,#REF!, 0)),"")</calculatedColumnFormula>
    </tableColumn>
    <tableColumn id="8" xr3:uid="{22ABE89C-EE88-4379-A30A-4AA1BCC83DE5}" name="Datum isplate" dataDxfId="680" totalsRowDxfId="679" dataCellStyle="Normalno">
      <calculatedColumnFormula array="1">IFERROR(INDEX(#REF!,SMALL(IF(#REF!=rngInvoice,ROW(#REF!)-ROW(#REF!)), ROW(1:1)), MATCH($B$6,#REF!, 0)),"")</calculatedColumnFormula>
    </tableColumn>
    <tableColumn id="10" xr3:uid="{8F38EA71-8960-4AEC-9179-D1F619725033}" name="Isplatitelj" dataDxfId="678" totalsRowDxfId="677" dataCellStyle="Normalno">
      <calculatedColumnFormula array="1">IFERROR(INDEX(#REF!,SMALL(IF(#REF!=rngInvoice,ROW(#REF!)-ROW(#REF!)), ROW(1:1)), MATCH($C$6,#REF!, 0)),"")</calculatedColumnFormula>
    </tableColumn>
    <tableColumn id="3" xr3:uid="{58813829-6D4D-465A-9C0D-83D96AA49F8F}" name="Primatelj" dataDxfId="676" totalsRowDxfId="675"/>
    <tableColumn id="11" xr3:uid="{F6E86FD0-E2F6-4451-9AA8-4C3AF83A8CE0}" name="Sjedište primatelja" totalsRowFunction="count" dataDxfId="674" totalsRowDxfId="673" dataCellStyle="Normalno"/>
    <tableColumn id="1" xr3:uid="{FB609174-A3D4-455A-BB6E-E66F96FA4B40}" name="Stupac1" dataDxfId="672" totalsRowDxfId="671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60962C25-0CAD-4D56-8EE4-52F97BEF2E3B}" name="FakturaProjekta234678910111213141516171819" displayName="FakturaProjekta234678910111213141516171819" ref="A6:F47" headerRowDxfId="670" dataDxfId="668" totalsRowDxfId="667" headerRowBorderDxfId="669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13F9467F-E021-429C-9F6E-DA4441E46DE9}" name="Rb" dataDxfId="666" totalsRowDxfId="665">
      <calculatedColumnFormula array="1">IFERROR(INDEX(#REF!,SMALL(IF(#REF!=rngInvoice,ROW(#REF!)-ROW(#REF!)), ROW(1:1)), MATCH($A$6,#REF!, 0)),"")</calculatedColumnFormula>
    </tableColumn>
    <tableColumn id="8" xr3:uid="{BC2E2193-2A27-479E-8C3B-5B5E1EE902D6}" name="Datum isplate" dataDxfId="664" totalsRowDxfId="663" dataCellStyle="Normalno">
      <calculatedColumnFormula array="1">IFERROR(INDEX(#REF!,SMALL(IF(#REF!=rngInvoice,ROW(#REF!)-ROW(#REF!)), ROW(1:1)), MATCH($B$6,#REF!, 0)),"")</calculatedColumnFormula>
    </tableColumn>
    <tableColumn id="10" xr3:uid="{A00ABA45-63DF-4C50-84DB-0E567E9C2DF6}" name="Isplatitelj" dataDxfId="662" totalsRowDxfId="661" dataCellStyle="Normalno">
      <calculatedColumnFormula array="1">IFERROR(INDEX(#REF!,SMALL(IF(#REF!=rngInvoice,ROW(#REF!)-ROW(#REF!)), ROW(1:1)), MATCH($C$6,#REF!, 0)),"")</calculatedColumnFormula>
    </tableColumn>
    <tableColumn id="3" xr3:uid="{42755CF2-D1A6-4EB0-BC7A-8DA2B3E86053}" name="Primatelj" dataDxfId="660" totalsRowDxfId="659"/>
    <tableColumn id="11" xr3:uid="{59929236-92DA-4E8F-8BC4-CC1A6B8E5045}" name="Sjedište primatelja" totalsRowFunction="count" dataDxfId="658" totalsRowDxfId="657" dataCellStyle="Normalno"/>
    <tableColumn id="1" xr3:uid="{97CB4ABA-1B94-439C-BFCE-215557CCF697}" name="Stupac1" dataDxfId="656" totalsRowDxfId="655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A6083948-821B-4496-B7F8-FFDEC3994B81}" name="FakturaProjekta2346789101112131415161718" displayName="FakturaProjekta2346789101112131415161718" ref="A6:F47" headerRowDxfId="654" dataDxfId="652" totalsRowDxfId="651" headerRowBorderDxfId="653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E53371A4-D96C-406C-B8C7-A88DCACF8124}" name="Rb" dataDxfId="650" totalsRowDxfId="649">
      <calculatedColumnFormula array="1">IFERROR(INDEX(#REF!,SMALL(IF(#REF!=rngInvoice,ROW(#REF!)-ROW(#REF!)), ROW(1:1)), MATCH($A$6,#REF!, 0)),"")</calculatedColumnFormula>
    </tableColumn>
    <tableColumn id="8" xr3:uid="{F8BD3931-F5D2-4615-BF00-07AAC4C13C98}" name="Datum isplate" dataDxfId="648" totalsRowDxfId="647" dataCellStyle="Normalno">
      <calculatedColumnFormula array="1">IFERROR(INDEX(#REF!,SMALL(IF(#REF!=rngInvoice,ROW(#REF!)-ROW(#REF!)), ROW(1:1)), MATCH($B$6,#REF!, 0)),"")</calculatedColumnFormula>
    </tableColumn>
    <tableColumn id="10" xr3:uid="{376C253D-DC4C-4315-987A-863376DF44AE}" name="Isplatitelj" dataDxfId="646" totalsRowDxfId="645" dataCellStyle="Normalno">
      <calculatedColumnFormula array="1">IFERROR(INDEX(#REF!,SMALL(IF(#REF!=rngInvoice,ROW(#REF!)-ROW(#REF!)), ROW(1:1)), MATCH($C$6,#REF!, 0)),"")</calculatedColumnFormula>
    </tableColumn>
    <tableColumn id="3" xr3:uid="{EA0DB17F-9634-4B59-B335-783C4174E782}" name="Primatelj" dataDxfId="644" totalsRowDxfId="643"/>
    <tableColumn id="11" xr3:uid="{22A94A9A-1573-4561-8072-A12EFBA4AB9D}" name="Sjedište primatelja" totalsRowFunction="count" dataDxfId="642" totalsRowDxfId="641" dataCellStyle="Normalno"/>
    <tableColumn id="1" xr3:uid="{982B70D8-B63A-4852-AADF-BE3B92F7585F}" name="Stupac1" dataDxfId="640" totalsRowDxfId="639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783366A4-A0EA-41AF-BA36-EB9C8C29477D}" name="FakturaProjekta23467891011121314151617" displayName="FakturaProjekta23467891011121314151617" ref="A6:F47" headerRowDxfId="638" dataDxfId="636" totalsRowDxfId="635" headerRowBorderDxfId="637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FF35C4E2-FD90-4FFE-9F4B-54455ADBDB69}" name="Rb" dataDxfId="634" totalsRowDxfId="633">
      <calculatedColumnFormula array="1">IFERROR(INDEX(#REF!,SMALL(IF(#REF!=rngInvoice,ROW(#REF!)-ROW(#REF!)), ROW(1:1)), MATCH($A$6,#REF!, 0)),"")</calculatedColumnFormula>
    </tableColumn>
    <tableColumn id="8" xr3:uid="{A808E1DE-A2B4-4AD9-843D-EE80C9894614}" name="Datum isplate" dataDxfId="632" totalsRowDxfId="631" dataCellStyle="Normalno">
      <calculatedColumnFormula array="1">IFERROR(INDEX(#REF!,SMALL(IF(#REF!=rngInvoice,ROW(#REF!)-ROW(#REF!)), ROW(1:1)), MATCH($B$6,#REF!, 0)),"")</calculatedColumnFormula>
    </tableColumn>
    <tableColumn id="10" xr3:uid="{5A4E162B-0BEC-443C-AED8-1F837B1179C3}" name="Isplatitelj" dataDxfId="630" totalsRowDxfId="629" dataCellStyle="Normalno">
      <calculatedColumnFormula array="1">IFERROR(INDEX(#REF!,SMALL(IF(#REF!=rngInvoice,ROW(#REF!)-ROW(#REF!)), ROW(1:1)), MATCH($C$6,#REF!, 0)),"")</calculatedColumnFormula>
    </tableColumn>
    <tableColumn id="3" xr3:uid="{5F259C48-D18D-468B-A14E-11A4D41D7A43}" name="Primatelj" dataDxfId="628" totalsRowDxfId="627"/>
    <tableColumn id="11" xr3:uid="{98D808B8-AC17-4AB6-98E9-620F0E35F4B3}" name="Sjedište primatelja" totalsRowFunction="count" dataDxfId="626" totalsRowDxfId="625" dataCellStyle="Normalno"/>
    <tableColumn id="1" xr3:uid="{DA8D52D5-5DA1-44F1-A6A5-2C68A2BC081A}" name="Stupac1" dataDxfId="624" totalsRowDxfId="62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29B1E5E8-04E7-4C91-AE50-83691D5947BA}" name="FakturaProjekta234678910111213141516" displayName="FakturaProjekta234678910111213141516" ref="A6:F47" headerRowDxfId="622" dataDxfId="620" totalsRowDxfId="619" headerRowBorderDxfId="621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86E034D5-5396-4206-B889-C470C4C93696}" name="Rb" dataDxfId="618" totalsRowDxfId="617">
      <calculatedColumnFormula array="1">IFERROR(INDEX(#REF!,SMALL(IF(#REF!=rngInvoice,ROW(#REF!)-ROW(#REF!)), ROW(1:1)), MATCH($A$6,#REF!, 0)),"")</calculatedColumnFormula>
    </tableColumn>
    <tableColumn id="8" xr3:uid="{AD493D72-2284-42CE-AEF8-4EC52C70C111}" name="Datum isplate" dataDxfId="616" totalsRowDxfId="615" dataCellStyle="Normalno">
      <calculatedColumnFormula array="1">IFERROR(INDEX(#REF!,SMALL(IF(#REF!=rngInvoice,ROW(#REF!)-ROW(#REF!)), ROW(1:1)), MATCH($B$6,#REF!, 0)),"")</calculatedColumnFormula>
    </tableColumn>
    <tableColumn id="10" xr3:uid="{57B675DB-60C5-4A8B-A60B-D4CDF6AE566D}" name="Isplatitelj" dataDxfId="614" totalsRowDxfId="613" dataCellStyle="Normalno">
      <calculatedColumnFormula array="1">IFERROR(INDEX(#REF!,SMALL(IF(#REF!=rngInvoice,ROW(#REF!)-ROW(#REF!)), ROW(1:1)), MATCH($C$6,#REF!, 0)),"")</calculatedColumnFormula>
    </tableColumn>
    <tableColumn id="3" xr3:uid="{1DD0D450-C523-441F-8B07-56D2A64682A0}" name="Primatelj" dataDxfId="612" totalsRowDxfId="611"/>
    <tableColumn id="11" xr3:uid="{659700C1-D602-4BCD-A016-43C02A9CB118}" name="Sjedište primatelja" totalsRowFunction="count" dataDxfId="610" totalsRowDxfId="609" dataCellStyle="Normalno"/>
    <tableColumn id="1" xr3:uid="{BDF9BBC7-9331-48D4-A5BD-F483DCD7CAD0}" name="Stupac1" dataDxfId="608" totalsRowDxfId="607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7EC7983-61D9-4EAB-BB7D-EC5E39AE4899}" name="FakturaProjekta2346789101112131415" displayName="FakturaProjekta2346789101112131415" ref="A6:F47" headerRowDxfId="606" dataDxfId="604" totalsRowDxfId="603" headerRowBorderDxfId="605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53783578-1C67-40AA-9E53-0C4E3203F9D8}" name="Rb" dataDxfId="602" totalsRowDxfId="601">
      <calculatedColumnFormula array="1">IFERROR(INDEX(#REF!,SMALL(IF(#REF!=rngInvoice,ROW(#REF!)-ROW(#REF!)), ROW(1:1)), MATCH($A$6,#REF!, 0)),"")</calculatedColumnFormula>
    </tableColumn>
    <tableColumn id="8" xr3:uid="{3D62BFE9-A4EF-48C3-9B02-1453E2248426}" name="Datum isplate" dataDxfId="600" totalsRowDxfId="599" dataCellStyle="Normalno">
      <calculatedColumnFormula array="1">IFERROR(INDEX(#REF!,SMALL(IF(#REF!=rngInvoice,ROW(#REF!)-ROW(#REF!)), ROW(1:1)), MATCH($B$6,#REF!, 0)),"")</calculatedColumnFormula>
    </tableColumn>
    <tableColumn id="10" xr3:uid="{81C13D46-CBA6-495C-9414-BC68A7ABA2FD}" name="Isplatitelj" dataDxfId="598" totalsRowDxfId="597" dataCellStyle="Normalno">
      <calculatedColumnFormula array="1">IFERROR(INDEX(#REF!,SMALL(IF(#REF!=rngInvoice,ROW(#REF!)-ROW(#REF!)), ROW(1:1)), MATCH($C$6,#REF!, 0)),"")</calculatedColumnFormula>
    </tableColumn>
    <tableColumn id="3" xr3:uid="{458581A1-C36D-4949-85C1-D565C15E08C8}" name="Primatelj" dataDxfId="596" totalsRowDxfId="595"/>
    <tableColumn id="11" xr3:uid="{E8325F7B-8965-400B-B666-84A788ECDF42}" name="Sjedište primatelja" totalsRowFunction="count" dataDxfId="594" totalsRowDxfId="593" dataCellStyle="Normalno"/>
    <tableColumn id="1" xr3:uid="{F7E5F903-E76F-4997-91E5-37D7ED1FDD19}" name="Stupac1" dataDxfId="592" totalsRowDxfId="591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1CFE4-09DE-4817-B70D-321FF78D5F76}">
  <sheetPr>
    <tabColor theme="4" tint="-0.499984740745262"/>
    <pageSetUpPr autoPageBreaks="0" fitToPage="1"/>
  </sheetPr>
  <dimension ref="A1:J48"/>
  <sheetViews>
    <sheetView showGridLines="0" tabSelected="1" zoomScaleNormal="100" workbookViewId="0">
      <selection activeCell="C10" sqref="C10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17" t="s">
        <v>20</v>
      </c>
      <c r="B1" s="117"/>
      <c r="C1" s="117"/>
      <c r="D1" s="117"/>
      <c r="E1" s="117"/>
      <c r="F1" s="117"/>
      <c r="G1" s="117"/>
      <c r="H1" s="117"/>
      <c r="I1" s="113"/>
    </row>
    <row r="2" spans="1:10" ht="46.9" customHeight="1" thickTop="1" x14ac:dyDescent="0.25">
      <c r="A2" s="118" t="s">
        <v>25</v>
      </c>
      <c r="B2" s="118"/>
      <c r="C2" s="114" t="s">
        <v>21</v>
      </c>
      <c r="D2" s="41" t="s">
        <v>24</v>
      </c>
      <c r="E2" s="42"/>
      <c r="F2" s="43"/>
      <c r="G2" s="119" t="s">
        <v>51</v>
      </c>
      <c r="H2" s="120"/>
      <c r="I2" s="114"/>
    </row>
    <row r="3" spans="1:10" ht="47.25" customHeight="1" x14ac:dyDescent="0.25">
      <c r="A3" s="121" t="s">
        <v>2</v>
      </c>
      <c r="B3" s="121"/>
      <c r="C3" s="115" t="s">
        <v>23</v>
      </c>
      <c r="D3" s="122" t="s">
        <v>22</v>
      </c>
      <c r="E3" s="122"/>
      <c r="F3" s="43"/>
      <c r="G3" s="119"/>
      <c r="H3" s="120"/>
      <c r="I3" s="115"/>
    </row>
    <row r="4" spans="1:10" ht="44.1" customHeight="1" x14ac:dyDescent="0.25">
      <c r="A4" s="11" t="s">
        <v>79</v>
      </c>
      <c r="B4" s="4"/>
      <c r="C4" s="4"/>
      <c r="D4" s="4"/>
      <c r="E4" s="4"/>
      <c r="H4" s="4"/>
      <c r="I4" s="4"/>
    </row>
    <row r="5" spans="1:10" ht="30.6" customHeight="1" x14ac:dyDescent="0.25">
      <c r="A5" s="116" t="s">
        <v>40</v>
      </c>
      <c r="B5" s="116"/>
      <c r="C5" s="116"/>
      <c r="D5" s="116"/>
      <c r="E5" s="116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 t="s">
        <v>84</v>
      </c>
      <c r="B7" s="26" t="s">
        <v>80</v>
      </c>
      <c r="C7" s="14" t="s">
        <v>49</v>
      </c>
      <c r="D7" s="14" t="s">
        <v>17</v>
      </c>
      <c r="E7" s="32" t="s">
        <v>11</v>
      </c>
      <c r="F7" s="32" t="s">
        <v>11</v>
      </c>
      <c r="G7" s="32" t="s">
        <v>11</v>
      </c>
      <c r="H7" s="123">
        <v>116136.37</v>
      </c>
      <c r="I7" s="14" t="s">
        <v>13</v>
      </c>
      <c r="J7" s="7"/>
    </row>
    <row r="8" spans="1:10" s="2" customFormat="1" ht="33.75" customHeight="1" x14ac:dyDescent="0.25">
      <c r="A8" s="12" t="s">
        <v>83</v>
      </c>
      <c r="B8" s="26" t="s">
        <v>80</v>
      </c>
      <c r="C8" s="14" t="s">
        <v>49</v>
      </c>
      <c r="D8" s="14" t="s">
        <v>17</v>
      </c>
      <c r="E8" s="32" t="s">
        <v>11</v>
      </c>
      <c r="F8" s="29"/>
      <c r="G8" s="124" t="s">
        <v>11</v>
      </c>
      <c r="H8" s="35">
        <v>19162.509999999998</v>
      </c>
      <c r="I8" s="14" t="s">
        <v>12</v>
      </c>
      <c r="J8" s="7"/>
    </row>
    <row r="9" spans="1:10" s="2" customFormat="1" ht="66" customHeight="1" x14ac:dyDescent="0.25">
      <c r="A9" s="51" t="s">
        <v>77</v>
      </c>
      <c r="B9" s="13" t="s">
        <v>80</v>
      </c>
      <c r="C9" s="14" t="s">
        <v>49</v>
      </c>
      <c r="D9" s="14" t="s">
        <v>17</v>
      </c>
      <c r="E9" s="32" t="s">
        <v>11</v>
      </c>
      <c r="F9" s="29"/>
      <c r="G9" s="124" t="s">
        <v>11</v>
      </c>
      <c r="H9" s="127">
        <v>810.88</v>
      </c>
      <c r="I9" s="28" t="s">
        <v>27</v>
      </c>
      <c r="J9" s="7"/>
    </row>
    <row r="10" spans="1:10" s="2" customFormat="1" ht="40.5" customHeight="1" x14ac:dyDescent="0.25">
      <c r="A10" s="125" t="s">
        <v>82</v>
      </c>
      <c r="B10" s="126" t="s">
        <v>81</v>
      </c>
      <c r="C10" s="14" t="s">
        <v>49</v>
      </c>
      <c r="D10" s="14" t="s">
        <v>17</v>
      </c>
      <c r="E10" s="124" t="s">
        <v>11</v>
      </c>
      <c r="F10" s="14"/>
      <c r="G10" s="124"/>
      <c r="H10" s="56">
        <v>4690.72</v>
      </c>
      <c r="I10" s="28" t="s">
        <v>16</v>
      </c>
      <c r="J10" s="7"/>
    </row>
    <row r="11" spans="1:10" s="2" customFormat="1" ht="40.5" customHeight="1" x14ac:dyDescent="0.25">
      <c r="A11" s="51"/>
      <c r="B11" s="26"/>
      <c r="C11" s="14"/>
      <c r="D11" s="102"/>
      <c r="E11" s="124"/>
      <c r="F11" s="29"/>
      <c r="G11" s="124"/>
      <c r="H11" s="35"/>
      <c r="I11" s="65"/>
      <c r="J11" s="7"/>
    </row>
    <row r="12" spans="1:10" s="2" customFormat="1" ht="40.5" customHeight="1" x14ac:dyDescent="0.25">
      <c r="A12" s="12"/>
      <c r="B12" s="26"/>
      <c r="C12" s="14"/>
      <c r="D12" s="14"/>
      <c r="E12" s="25"/>
      <c r="F12" s="29"/>
      <c r="G12" s="64" t="s">
        <v>33</v>
      </c>
      <c r="H12" s="35">
        <f>SUM(H7:H11)</f>
        <v>140800.48000000001</v>
      </c>
      <c r="I12" s="14"/>
      <c r="J12" s="7"/>
    </row>
    <row r="13" spans="1:10" s="2" customFormat="1" ht="40.5" customHeight="1" x14ac:dyDescent="0.25">
      <c r="A13" s="51"/>
      <c r="B13" s="26"/>
      <c r="C13" s="14"/>
      <c r="D13" s="14"/>
      <c r="E13" s="33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7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5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5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8"/>
      <c r="C24" s="14"/>
      <c r="D24" s="14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4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9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9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4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9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12"/>
      <c r="B47" s="13"/>
      <c r="C47" s="14"/>
      <c r="D47" s="15"/>
      <c r="E47" s="16"/>
      <c r="F47" s="29"/>
    </row>
    <row r="48" spans="1:10" ht="33.950000000000003" customHeight="1" x14ac:dyDescent="0.25">
      <c r="A48" s="21"/>
      <c r="B48" s="22"/>
      <c r="C48" s="23"/>
      <c r="D48" s="23"/>
      <c r="E48" s="24"/>
      <c r="F48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4:A24 C20 I7:I8 H8:H19 F10 A12:D13 A11:C11 C10:D10 A7:D9">
    <cfRule type="expression" dxfId="366" priority="16">
      <formula>MOD(ROW(),2)=0</formula>
    </cfRule>
  </conditionalFormatting>
  <conditionalFormatting sqref="C14">
    <cfRule type="expression" dxfId="365" priority="15">
      <formula>MOD(ROW(),2)=0</formula>
    </cfRule>
  </conditionalFormatting>
  <conditionalFormatting sqref="C15:D19 D20 C21:D24 A25:D26 A27:C29 A30:D43 A44:C44 A45:D48 D14">
    <cfRule type="expression" dxfId="364" priority="17">
      <formula>MOD(ROW(),2)=0</formula>
    </cfRule>
  </conditionalFormatting>
  <conditionalFormatting sqref="D27:D29">
    <cfRule type="expression" dxfId="363" priority="12">
      <formula>MOD(ROW(),2)=0</formula>
    </cfRule>
  </conditionalFormatting>
  <conditionalFormatting sqref="D44">
    <cfRule type="expression" dxfId="362" priority="11">
      <formula>MOD(ROW(),2)=0</formula>
    </cfRule>
  </conditionalFormatting>
  <conditionalFormatting sqref="E17:E48">
    <cfRule type="expression" dxfId="361" priority="13">
      <formula>MOD(ROW(),2)=0</formula>
    </cfRule>
    <cfRule type="expression" dxfId="360" priority="14">
      <formula>MOD(ROW(),2)=1</formula>
    </cfRule>
  </conditionalFormatting>
  <conditionalFormatting sqref="G12:G19">
    <cfRule type="expression" dxfId="359" priority="9">
      <formula>MOD(ROW(),2)=0</formula>
    </cfRule>
  </conditionalFormatting>
  <conditionalFormatting sqref="G20:G43">
    <cfRule type="expression" dxfId="358" priority="10">
      <formula>MOD(ROW(),2)=0</formula>
    </cfRule>
  </conditionalFormatting>
  <conditionalFormatting sqref="H20:H43">
    <cfRule type="expression" dxfId="357" priority="8">
      <formula>MOD(ROW(),2)=0</formula>
    </cfRule>
  </conditionalFormatting>
  <conditionalFormatting sqref="I15">
    <cfRule type="expression" dxfId="356" priority="6">
      <formula>MOD(ROW(),2)=0</formula>
    </cfRule>
  </conditionalFormatting>
  <conditionalFormatting sqref="I11:I14 I16:I43">
    <cfRule type="expression" dxfId="355" priority="7">
      <formula>MOD(ROW(),2)=0</formula>
    </cfRule>
  </conditionalFormatting>
  <conditionalFormatting sqref="E16">
    <cfRule type="expression" dxfId="354" priority="5">
      <formula>MOD(ROW(),2)=0</formula>
    </cfRule>
  </conditionalFormatting>
  <conditionalFormatting sqref="E15">
    <cfRule type="expression" dxfId="353" priority="4">
      <formula>MOD(ROW(),2)=0</formula>
    </cfRule>
  </conditionalFormatting>
  <conditionalFormatting sqref="E14">
    <cfRule type="expression" dxfId="352" priority="3">
      <formula>MOD(ROW(),2)=0</formula>
    </cfRule>
  </conditionalFormatting>
  <conditionalFormatting sqref="I10">
    <cfRule type="expression" dxfId="351" priority="2">
      <formula>MOD(ROW(),2)=0</formula>
    </cfRule>
  </conditionalFormatting>
  <conditionalFormatting sqref="I9">
    <cfRule type="expression" dxfId="350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87FDD-2062-4027-B483-248C501A95C7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D25" sqref="D25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17" t="s">
        <v>20</v>
      </c>
      <c r="B1" s="117"/>
      <c r="C1" s="117"/>
      <c r="D1" s="117"/>
      <c r="E1" s="117"/>
      <c r="F1" s="117"/>
      <c r="G1" s="117"/>
      <c r="H1" s="117"/>
      <c r="I1" s="81"/>
    </row>
    <row r="2" spans="1:10" ht="46.9" customHeight="1" thickTop="1" x14ac:dyDescent="0.25">
      <c r="A2" s="118" t="s">
        <v>25</v>
      </c>
      <c r="B2" s="118"/>
      <c r="C2" s="82" t="s">
        <v>21</v>
      </c>
      <c r="D2" s="41" t="s">
        <v>24</v>
      </c>
      <c r="E2" s="42"/>
      <c r="F2" s="43"/>
      <c r="G2" s="119" t="s">
        <v>51</v>
      </c>
      <c r="H2" s="120"/>
      <c r="I2" s="82"/>
    </row>
    <row r="3" spans="1:10" ht="47.25" customHeight="1" x14ac:dyDescent="0.25">
      <c r="A3" s="121" t="s">
        <v>2</v>
      </c>
      <c r="B3" s="121"/>
      <c r="C3" s="83" t="s">
        <v>23</v>
      </c>
      <c r="D3" s="122" t="s">
        <v>22</v>
      </c>
      <c r="E3" s="122"/>
      <c r="F3" s="43"/>
      <c r="G3" s="119"/>
      <c r="H3" s="120"/>
      <c r="I3" s="83"/>
    </row>
    <row r="4" spans="1:10" ht="44.1" customHeight="1" x14ac:dyDescent="0.25">
      <c r="A4" s="11" t="s">
        <v>52</v>
      </c>
      <c r="B4" s="4"/>
      <c r="C4" s="4"/>
      <c r="D4" s="4"/>
      <c r="E4" s="4"/>
      <c r="H4" s="4"/>
      <c r="I4" s="4"/>
    </row>
    <row r="5" spans="1:10" ht="30.6" customHeight="1" x14ac:dyDescent="0.25">
      <c r="A5" s="116" t="s">
        <v>40</v>
      </c>
      <c r="B5" s="116"/>
      <c r="C5" s="116"/>
      <c r="D5" s="116"/>
      <c r="E5" s="116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54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105142.37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54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17348.48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54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693.21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53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600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123784.06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215" priority="16">
      <formula>MOD(ROW(),2)=0</formula>
    </cfRule>
  </conditionalFormatting>
  <conditionalFormatting sqref="C13">
    <cfRule type="expression" dxfId="214" priority="15">
      <formula>MOD(ROW(),2)=0</formula>
    </cfRule>
  </conditionalFormatting>
  <conditionalFormatting sqref="C14:D18 D19 C20:D23 A24:D25 A26:C28 A29:D42 A43:C43 A44:D47 D13">
    <cfRule type="expression" dxfId="213" priority="17">
      <formula>MOD(ROW(),2)=0</formula>
    </cfRule>
  </conditionalFormatting>
  <conditionalFormatting sqref="D26:D28">
    <cfRule type="expression" dxfId="212" priority="12">
      <formula>MOD(ROW(),2)=0</formula>
    </cfRule>
  </conditionalFormatting>
  <conditionalFormatting sqref="D43">
    <cfRule type="expression" dxfId="211" priority="11">
      <formula>MOD(ROW(),2)=0</formula>
    </cfRule>
  </conditionalFormatting>
  <conditionalFormatting sqref="E16:E47">
    <cfRule type="expression" dxfId="210" priority="13">
      <formula>MOD(ROW(),2)=0</formula>
    </cfRule>
    <cfRule type="expression" dxfId="209" priority="14">
      <formula>MOD(ROW(),2)=1</formula>
    </cfRule>
  </conditionalFormatting>
  <conditionalFormatting sqref="G12:G19">
    <cfRule type="expression" dxfId="208" priority="9">
      <formula>MOD(ROW(),2)=0</formula>
    </cfRule>
  </conditionalFormatting>
  <conditionalFormatting sqref="G20:G43">
    <cfRule type="expression" dxfId="207" priority="10">
      <formula>MOD(ROW(),2)=0</formula>
    </cfRule>
  </conditionalFormatting>
  <conditionalFormatting sqref="H20:H43">
    <cfRule type="expression" dxfId="206" priority="8">
      <formula>MOD(ROW(),2)=0</formula>
    </cfRule>
  </conditionalFormatting>
  <conditionalFormatting sqref="I15">
    <cfRule type="expression" dxfId="205" priority="6">
      <formula>MOD(ROW(),2)=0</formula>
    </cfRule>
  </conditionalFormatting>
  <conditionalFormatting sqref="I11:I14 I16:I43">
    <cfRule type="expression" dxfId="204" priority="7">
      <formula>MOD(ROW(),2)=0</formula>
    </cfRule>
  </conditionalFormatting>
  <conditionalFormatting sqref="E15">
    <cfRule type="expression" dxfId="203" priority="5">
      <formula>MOD(ROW(),2)=0</formula>
    </cfRule>
  </conditionalFormatting>
  <conditionalFormatting sqref="E14">
    <cfRule type="expression" dxfId="202" priority="4">
      <formula>MOD(ROW(),2)=0</formula>
    </cfRule>
  </conditionalFormatting>
  <conditionalFormatting sqref="E13">
    <cfRule type="expression" dxfId="201" priority="3">
      <formula>MOD(ROW(),2)=0</formula>
    </cfRule>
  </conditionalFormatting>
  <conditionalFormatting sqref="I10">
    <cfRule type="expression" dxfId="200" priority="2">
      <formula>MOD(ROW(),2)=0</formula>
    </cfRule>
  </conditionalFormatting>
  <conditionalFormatting sqref="I9">
    <cfRule type="expression" dxfId="199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963FE-4357-4028-815D-3A79C2CBB75A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B7" sqref="B7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17" t="s">
        <v>20</v>
      </c>
      <c r="B1" s="117"/>
      <c r="C1" s="117"/>
      <c r="D1" s="117"/>
      <c r="E1" s="117"/>
      <c r="F1" s="117"/>
      <c r="G1" s="117"/>
      <c r="H1" s="117"/>
      <c r="I1" s="78"/>
    </row>
    <row r="2" spans="1:10" ht="46.9" customHeight="1" thickTop="1" x14ac:dyDescent="0.25">
      <c r="A2" s="118" t="s">
        <v>25</v>
      </c>
      <c r="B2" s="118"/>
      <c r="C2" s="79" t="s">
        <v>21</v>
      </c>
      <c r="D2" s="41" t="s">
        <v>24</v>
      </c>
      <c r="E2" s="42"/>
      <c r="F2" s="43"/>
      <c r="G2" s="119" t="s">
        <v>51</v>
      </c>
      <c r="H2" s="120"/>
      <c r="I2" s="79"/>
    </row>
    <row r="3" spans="1:10" ht="47.25" customHeight="1" x14ac:dyDescent="0.25">
      <c r="A3" s="121" t="s">
        <v>2</v>
      </c>
      <c r="B3" s="121"/>
      <c r="C3" s="80" t="s">
        <v>23</v>
      </c>
      <c r="D3" s="122" t="s">
        <v>22</v>
      </c>
      <c r="E3" s="122"/>
      <c r="F3" s="43"/>
      <c r="G3" s="119"/>
      <c r="H3" s="120"/>
      <c r="I3" s="80"/>
    </row>
    <row r="4" spans="1:10" ht="44.1" customHeight="1" x14ac:dyDescent="0.25">
      <c r="A4" s="11" t="s">
        <v>46</v>
      </c>
      <c r="B4" s="4"/>
      <c r="C4" s="4"/>
      <c r="D4" s="4"/>
      <c r="E4" s="4"/>
      <c r="H4" s="4"/>
      <c r="I4" s="4"/>
    </row>
    <row r="5" spans="1:10" ht="30.6" customHeight="1" x14ac:dyDescent="0.25">
      <c r="A5" s="116" t="s">
        <v>40</v>
      </c>
      <c r="B5" s="116"/>
      <c r="C5" s="116"/>
      <c r="D5" s="116"/>
      <c r="E5" s="116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45637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108496.69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47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17901.97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47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553.30999999999995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48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3700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 t="s">
        <v>50</v>
      </c>
      <c r="C11" s="14" t="s">
        <v>49</v>
      </c>
      <c r="D11" s="14" t="s">
        <v>17</v>
      </c>
      <c r="E11" s="25" t="s">
        <v>11</v>
      </c>
      <c r="F11" s="29"/>
      <c r="G11" s="25" t="s">
        <v>11</v>
      </c>
      <c r="H11" s="35">
        <v>14141.02</v>
      </c>
      <c r="I11" s="65" t="s">
        <v>16</v>
      </c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144792.99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198" priority="16">
      <formula>MOD(ROW(),2)=0</formula>
    </cfRule>
  </conditionalFormatting>
  <conditionalFormatting sqref="C13">
    <cfRule type="expression" dxfId="197" priority="15">
      <formula>MOD(ROW(),2)=0</formula>
    </cfRule>
  </conditionalFormatting>
  <conditionalFormatting sqref="C14:D18 D19 C20:D23 A24:D25 A26:C28 A29:D42 A43:C43 A44:D47 D13">
    <cfRule type="expression" dxfId="196" priority="17">
      <formula>MOD(ROW(),2)=0</formula>
    </cfRule>
  </conditionalFormatting>
  <conditionalFormatting sqref="D26:D28">
    <cfRule type="expression" dxfId="195" priority="12">
      <formula>MOD(ROW(),2)=0</formula>
    </cfRule>
  </conditionalFormatting>
  <conditionalFormatting sqref="D43">
    <cfRule type="expression" dxfId="194" priority="11">
      <formula>MOD(ROW(),2)=0</formula>
    </cfRule>
  </conditionalFormatting>
  <conditionalFormatting sqref="E16:E47">
    <cfRule type="expression" dxfId="193" priority="13">
      <formula>MOD(ROW(),2)=0</formula>
    </cfRule>
    <cfRule type="expression" dxfId="192" priority="14">
      <formula>MOD(ROW(),2)=1</formula>
    </cfRule>
  </conditionalFormatting>
  <conditionalFormatting sqref="G12:G19">
    <cfRule type="expression" dxfId="191" priority="9">
      <formula>MOD(ROW(),2)=0</formula>
    </cfRule>
  </conditionalFormatting>
  <conditionalFormatting sqref="G20:G43">
    <cfRule type="expression" dxfId="190" priority="10">
      <formula>MOD(ROW(),2)=0</formula>
    </cfRule>
  </conditionalFormatting>
  <conditionalFormatting sqref="H20:H43">
    <cfRule type="expression" dxfId="189" priority="8">
      <formula>MOD(ROW(),2)=0</formula>
    </cfRule>
  </conditionalFormatting>
  <conditionalFormatting sqref="I15">
    <cfRule type="expression" dxfId="188" priority="6">
      <formula>MOD(ROW(),2)=0</formula>
    </cfRule>
  </conditionalFormatting>
  <conditionalFormatting sqref="I11:I14 I16:I43">
    <cfRule type="expression" dxfId="187" priority="7">
      <formula>MOD(ROW(),2)=0</formula>
    </cfRule>
  </conditionalFormatting>
  <conditionalFormatting sqref="E15">
    <cfRule type="expression" dxfId="186" priority="5">
      <formula>MOD(ROW(),2)=0</formula>
    </cfRule>
  </conditionalFormatting>
  <conditionalFormatting sqref="E14">
    <cfRule type="expression" dxfId="185" priority="4">
      <formula>MOD(ROW(),2)=0</formula>
    </cfRule>
  </conditionalFormatting>
  <conditionalFormatting sqref="E13">
    <cfRule type="expression" dxfId="184" priority="3">
      <formula>MOD(ROW(),2)=0</formula>
    </cfRule>
  </conditionalFormatting>
  <conditionalFormatting sqref="I10">
    <cfRule type="expression" dxfId="183" priority="2">
      <formula>MOD(ROW(),2)=0</formula>
    </cfRule>
  </conditionalFormatting>
  <conditionalFormatting sqref="I9">
    <cfRule type="expression" dxfId="182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2D25-9041-478F-A76E-226AE0D05B47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I7" sqref="I7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17" t="s">
        <v>20</v>
      </c>
      <c r="B1" s="117"/>
      <c r="C1" s="117"/>
      <c r="D1" s="117"/>
      <c r="E1" s="117"/>
      <c r="F1" s="117"/>
      <c r="G1" s="117"/>
      <c r="H1" s="117"/>
      <c r="I1" s="75"/>
    </row>
    <row r="2" spans="1:10" ht="46.9" customHeight="1" thickTop="1" x14ac:dyDescent="0.25">
      <c r="A2" s="118" t="s">
        <v>25</v>
      </c>
      <c r="B2" s="118"/>
      <c r="C2" s="76" t="s">
        <v>21</v>
      </c>
      <c r="D2" s="41" t="s">
        <v>24</v>
      </c>
      <c r="E2" s="42"/>
      <c r="F2" s="43"/>
      <c r="G2" s="119" t="s">
        <v>19</v>
      </c>
      <c r="H2" s="120"/>
      <c r="I2" s="76"/>
    </row>
    <row r="3" spans="1:10" ht="47.25" customHeight="1" x14ac:dyDescent="0.25">
      <c r="A3" s="121" t="s">
        <v>2</v>
      </c>
      <c r="B3" s="121"/>
      <c r="C3" s="77" t="s">
        <v>23</v>
      </c>
      <c r="D3" s="122" t="s">
        <v>22</v>
      </c>
      <c r="E3" s="122"/>
      <c r="F3" s="43"/>
      <c r="G3" s="119"/>
      <c r="H3" s="120"/>
      <c r="I3" s="77"/>
    </row>
    <row r="4" spans="1:10" ht="44.1" customHeight="1" x14ac:dyDescent="0.25">
      <c r="A4" s="11" t="s">
        <v>44</v>
      </c>
      <c r="B4" s="4"/>
      <c r="C4" s="4"/>
      <c r="D4" s="4"/>
      <c r="E4" s="4"/>
      <c r="H4" s="4"/>
      <c r="I4" s="4"/>
    </row>
    <row r="5" spans="1:10" ht="30.6" customHeight="1" x14ac:dyDescent="0.25">
      <c r="A5" s="116" t="s">
        <v>40</v>
      </c>
      <c r="B5" s="116"/>
      <c r="C5" s="116"/>
      <c r="D5" s="116"/>
      <c r="E5" s="116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45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107313.29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45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17706.71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45</v>
      </c>
      <c r="C9" s="14" t="s">
        <v>15</v>
      </c>
      <c r="D9" s="14" t="s">
        <v>17</v>
      </c>
      <c r="E9" s="25" t="s">
        <v>11</v>
      </c>
      <c r="F9" s="29"/>
      <c r="G9" s="25" t="s">
        <v>11</v>
      </c>
      <c r="H9" s="35">
        <v>413.41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/>
      <c r="C10" s="14"/>
      <c r="D10" s="14"/>
      <c r="E10" s="33"/>
      <c r="F10" s="29"/>
      <c r="G10" s="25"/>
      <c r="H10" s="56"/>
      <c r="I10" s="28"/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33"/>
      <c r="F11" s="29"/>
      <c r="G11" s="33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125433.41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181" priority="16">
      <formula>MOD(ROW(),2)=0</formula>
    </cfRule>
  </conditionalFormatting>
  <conditionalFormatting sqref="C13">
    <cfRule type="expression" dxfId="180" priority="15">
      <formula>MOD(ROW(),2)=0</formula>
    </cfRule>
  </conditionalFormatting>
  <conditionalFormatting sqref="C14:D18 D19 C20:D23 A24:D25 A26:C28 A29:D42 A43:C43 A44:D47 D13">
    <cfRule type="expression" dxfId="179" priority="17">
      <formula>MOD(ROW(),2)=0</formula>
    </cfRule>
  </conditionalFormatting>
  <conditionalFormatting sqref="D26:D28">
    <cfRule type="expression" dxfId="178" priority="12">
      <formula>MOD(ROW(),2)=0</formula>
    </cfRule>
  </conditionalFormatting>
  <conditionalFormatting sqref="D43">
    <cfRule type="expression" dxfId="177" priority="11">
      <formula>MOD(ROW(),2)=0</formula>
    </cfRule>
  </conditionalFormatting>
  <conditionalFormatting sqref="E16:E47">
    <cfRule type="expression" dxfId="176" priority="13">
      <formula>MOD(ROW(),2)=0</formula>
    </cfRule>
    <cfRule type="expression" dxfId="175" priority="14">
      <formula>MOD(ROW(),2)=1</formula>
    </cfRule>
  </conditionalFormatting>
  <conditionalFormatting sqref="G12:G19">
    <cfRule type="expression" dxfId="174" priority="9">
      <formula>MOD(ROW(),2)=0</formula>
    </cfRule>
  </conditionalFormatting>
  <conditionalFormatting sqref="G20:G43">
    <cfRule type="expression" dxfId="173" priority="10">
      <formula>MOD(ROW(),2)=0</formula>
    </cfRule>
  </conditionalFormatting>
  <conditionalFormatting sqref="H20:H43">
    <cfRule type="expression" dxfId="172" priority="8">
      <formula>MOD(ROW(),2)=0</formula>
    </cfRule>
  </conditionalFormatting>
  <conditionalFormatting sqref="I15">
    <cfRule type="expression" dxfId="171" priority="6">
      <formula>MOD(ROW(),2)=0</formula>
    </cfRule>
  </conditionalFormatting>
  <conditionalFormatting sqref="I11:I14 I16:I43">
    <cfRule type="expression" dxfId="170" priority="7">
      <formula>MOD(ROW(),2)=0</formula>
    </cfRule>
  </conditionalFormatting>
  <conditionalFormatting sqref="E15">
    <cfRule type="expression" dxfId="169" priority="5">
      <formula>MOD(ROW(),2)=0</formula>
    </cfRule>
  </conditionalFormatting>
  <conditionalFormatting sqref="E14">
    <cfRule type="expression" dxfId="168" priority="4">
      <formula>MOD(ROW(),2)=0</formula>
    </cfRule>
  </conditionalFormatting>
  <conditionalFormatting sqref="E13">
    <cfRule type="expression" dxfId="167" priority="3">
      <formula>MOD(ROW(),2)=0</formula>
    </cfRule>
  </conditionalFormatting>
  <conditionalFormatting sqref="I10">
    <cfRule type="expression" dxfId="166" priority="2">
      <formula>MOD(ROW(),2)=0</formula>
    </cfRule>
  </conditionalFormatting>
  <conditionalFormatting sqref="I9">
    <cfRule type="expression" dxfId="165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8F574-3657-47B1-B1AD-7B13484C2AC9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A5" sqref="A5:E5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17" t="s">
        <v>20</v>
      </c>
      <c r="B1" s="117"/>
      <c r="C1" s="117"/>
      <c r="D1" s="117"/>
      <c r="E1" s="117"/>
      <c r="F1" s="117"/>
      <c r="G1" s="117"/>
      <c r="H1" s="117"/>
      <c r="I1" s="72"/>
    </row>
    <row r="2" spans="1:10" ht="46.9" customHeight="1" thickTop="1" x14ac:dyDescent="0.25">
      <c r="A2" s="118" t="s">
        <v>25</v>
      </c>
      <c r="B2" s="118"/>
      <c r="C2" s="73" t="s">
        <v>21</v>
      </c>
      <c r="D2" s="41" t="s">
        <v>24</v>
      </c>
      <c r="E2" s="42"/>
      <c r="F2" s="43"/>
      <c r="G2" s="119" t="s">
        <v>19</v>
      </c>
      <c r="H2" s="120"/>
      <c r="I2" s="73"/>
    </row>
    <row r="3" spans="1:10" ht="47.25" customHeight="1" x14ac:dyDescent="0.25">
      <c r="A3" s="121" t="s">
        <v>2</v>
      </c>
      <c r="B3" s="121"/>
      <c r="C3" s="74" t="s">
        <v>23</v>
      </c>
      <c r="D3" s="122" t="s">
        <v>22</v>
      </c>
      <c r="E3" s="122"/>
      <c r="F3" s="43"/>
      <c r="G3" s="119"/>
      <c r="H3" s="120"/>
      <c r="I3" s="74"/>
    </row>
    <row r="4" spans="1:10" ht="44.1" customHeight="1" x14ac:dyDescent="0.25">
      <c r="A4" s="11" t="s">
        <v>43</v>
      </c>
      <c r="B4" s="4"/>
      <c r="C4" s="4"/>
      <c r="D4" s="4"/>
      <c r="E4" s="4"/>
      <c r="H4" s="4"/>
      <c r="I4" s="4"/>
    </row>
    <row r="5" spans="1:10" ht="30.6" customHeight="1" x14ac:dyDescent="0.25">
      <c r="A5" s="116" t="s">
        <v>40</v>
      </c>
      <c r="B5" s="116"/>
      <c r="C5" s="116"/>
      <c r="D5" s="116"/>
      <c r="E5" s="116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45574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104293.7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45574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17208.48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45574</v>
      </c>
      <c r="C9" s="14" t="s">
        <v>15</v>
      </c>
      <c r="D9" s="14" t="s">
        <v>17</v>
      </c>
      <c r="E9" s="25" t="s">
        <v>11</v>
      </c>
      <c r="F9" s="29"/>
      <c r="G9" s="25" t="s">
        <v>11</v>
      </c>
      <c r="H9" s="35">
        <v>232.54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>
        <v>45594</v>
      </c>
      <c r="C10" s="14" t="s">
        <v>15</v>
      </c>
      <c r="D10" s="14" t="s">
        <v>17</v>
      </c>
      <c r="E10" s="33" t="s">
        <v>11</v>
      </c>
      <c r="F10" s="29"/>
      <c r="G10" s="25" t="s">
        <v>11</v>
      </c>
      <c r="H10" s="56">
        <v>1947.17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33"/>
      <c r="F11" s="29"/>
      <c r="G11" s="33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123681.88999999998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164" priority="17">
      <formula>MOD(ROW(),2)=0</formula>
    </cfRule>
  </conditionalFormatting>
  <conditionalFormatting sqref="C13">
    <cfRule type="expression" dxfId="163" priority="16">
      <formula>MOD(ROW(),2)=0</formula>
    </cfRule>
  </conditionalFormatting>
  <conditionalFormatting sqref="C14:D18 D19 C20:D23 A24:D25 A26:C28 A29:D42 A43:C43 A44:D47 D13">
    <cfRule type="expression" dxfId="162" priority="18">
      <formula>MOD(ROW(),2)=0</formula>
    </cfRule>
  </conditionalFormatting>
  <conditionalFormatting sqref="D26:D28">
    <cfRule type="expression" dxfId="161" priority="13">
      <formula>MOD(ROW(),2)=0</formula>
    </cfRule>
  </conditionalFormatting>
  <conditionalFormatting sqref="D43">
    <cfRule type="expression" dxfId="160" priority="12">
      <formula>MOD(ROW(),2)=0</formula>
    </cfRule>
  </conditionalFormatting>
  <conditionalFormatting sqref="E16:E47">
    <cfRule type="expression" dxfId="159" priority="14">
      <formula>MOD(ROW(),2)=0</formula>
    </cfRule>
    <cfRule type="expression" dxfId="158" priority="15">
      <formula>MOD(ROW(),2)=1</formula>
    </cfRule>
  </conditionalFormatting>
  <conditionalFormatting sqref="G12:G19">
    <cfRule type="expression" dxfId="157" priority="10">
      <formula>MOD(ROW(),2)=0</formula>
    </cfRule>
  </conditionalFormatting>
  <conditionalFormatting sqref="G20:G43">
    <cfRule type="expression" dxfId="156" priority="11">
      <formula>MOD(ROW(),2)=0</formula>
    </cfRule>
  </conditionalFormatting>
  <conditionalFormatting sqref="H20:H43">
    <cfRule type="expression" dxfId="155" priority="9">
      <formula>MOD(ROW(),2)=0</formula>
    </cfRule>
  </conditionalFormatting>
  <conditionalFormatting sqref="I15">
    <cfRule type="expression" dxfId="154" priority="7">
      <formula>MOD(ROW(),2)=0</formula>
    </cfRule>
  </conditionalFormatting>
  <conditionalFormatting sqref="I11:I14 I16:I43">
    <cfRule type="expression" dxfId="153" priority="8">
      <formula>MOD(ROW(),2)=0</formula>
    </cfRule>
  </conditionalFormatting>
  <conditionalFormatting sqref="E15">
    <cfRule type="expression" dxfId="152" priority="6">
      <formula>MOD(ROW(),2)=0</formula>
    </cfRule>
  </conditionalFormatting>
  <conditionalFormatting sqref="E14">
    <cfRule type="expression" dxfId="151" priority="5">
      <formula>MOD(ROW(),2)=0</formula>
    </cfRule>
  </conditionalFormatting>
  <conditionalFormatting sqref="E13">
    <cfRule type="expression" dxfId="150" priority="4">
      <formula>MOD(ROW(),2)=0</formula>
    </cfRule>
  </conditionalFormatting>
  <conditionalFormatting sqref="I10">
    <cfRule type="expression" dxfId="149" priority="3">
      <formula>MOD(ROW(),2)=0</formula>
    </cfRule>
  </conditionalFormatting>
  <conditionalFormatting sqref="I9">
    <cfRule type="expression" dxfId="148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BA3F1-C8F9-481A-8A8F-349EACA48F21}">
  <sheetPr>
    <tabColor theme="4" tint="-0.499984740745262"/>
    <pageSetUpPr autoPageBreaks="0" fitToPage="1"/>
  </sheetPr>
  <dimension ref="A1:J46"/>
  <sheetViews>
    <sheetView showGridLines="0" zoomScaleNormal="100" workbookViewId="0">
      <selection activeCell="I9" sqref="I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17" t="s">
        <v>20</v>
      </c>
      <c r="B1" s="117"/>
      <c r="C1" s="117"/>
      <c r="D1" s="117"/>
      <c r="E1" s="117"/>
      <c r="F1" s="117"/>
      <c r="G1" s="117"/>
      <c r="H1" s="117"/>
      <c r="I1" s="69"/>
    </row>
    <row r="2" spans="1:10" ht="46.9" customHeight="1" thickTop="1" x14ac:dyDescent="0.25">
      <c r="A2" s="118" t="s">
        <v>25</v>
      </c>
      <c r="B2" s="118"/>
      <c r="C2" s="70" t="s">
        <v>21</v>
      </c>
      <c r="D2" s="41" t="s">
        <v>24</v>
      </c>
      <c r="E2" s="42"/>
      <c r="F2" s="43"/>
      <c r="G2" s="119" t="s">
        <v>19</v>
      </c>
      <c r="H2" s="120"/>
      <c r="I2" s="70"/>
    </row>
    <row r="3" spans="1:10" ht="47.25" customHeight="1" x14ac:dyDescent="0.25">
      <c r="A3" s="121" t="s">
        <v>2</v>
      </c>
      <c r="B3" s="121"/>
      <c r="C3" s="71" t="s">
        <v>23</v>
      </c>
      <c r="D3" s="122" t="s">
        <v>22</v>
      </c>
      <c r="E3" s="122"/>
      <c r="F3" s="43"/>
      <c r="G3" s="119"/>
      <c r="H3" s="120"/>
      <c r="I3" s="71"/>
    </row>
    <row r="4" spans="1:10" ht="44.1" customHeight="1" x14ac:dyDescent="0.25">
      <c r="A4" s="11" t="s">
        <v>42</v>
      </c>
      <c r="B4" s="4"/>
      <c r="C4" s="4"/>
      <c r="D4" s="4"/>
      <c r="E4" s="4"/>
      <c r="H4" s="4"/>
      <c r="I4" s="4"/>
    </row>
    <row r="5" spans="1:10" ht="30.6" customHeight="1" x14ac:dyDescent="0.25">
      <c r="A5" s="116" t="s">
        <v>40</v>
      </c>
      <c r="B5" s="116"/>
      <c r="C5" s="116"/>
      <c r="D5" s="116"/>
      <c r="E5" s="116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45544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99365.759999999995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45544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16395.32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45562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1096.47</v>
      </c>
      <c r="I9" s="28" t="s">
        <v>16</v>
      </c>
      <c r="J9" s="7"/>
    </row>
    <row r="10" spans="1:10" s="2" customFormat="1" ht="40.5" customHeight="1" x14ac:dyDescent="0.25">
      <c r="A10" s="12">
        <v>4</v>
      </c>
      <c r="B10" s="26"/>
      <c r="C10" s="14"/>
      <c r="D10" s="14"/>
      <c r="E10" s="33"/>
      <c r="F10" s="29"/>
      <c r="G10" s="25"/>
      <c r="H10" s="56"/>
      <c r="I10" s="28"/>
      <c r="J10" s="7"/>
    </row>
    <row r="11" spans="1:10" s="2" customFormat="1" ht="40.5" customHeight="1" x14ac:dyDescent="0.25">
      <c r="A11" s="51">
        <v>5</v>
      </c>
      <c r="B11" s="26"/>
      <c r="C11" s="14"/>
      <c r="D11" s="14"/>
      <c r="E11" s="33"/>
      <c r="F11" s="29"/>
      <c r="G11" s="33"/>
      <c r="H11" s="35"/>
      <c r="I11" s="65"/>
      <c r="J11" s="7"/>
    </row>
    <row r="12" spans="1:10" s="2" customFormat="1" ht="40.5" customHeight="1" x14ac:dyDescent="0.25">
      <c r="A12" s="12"/>
      <c r="B12" s="17"/>
      <c r="C12" s="14"/>
      <c r="D12" s="15"/>
      <c r="E12" s="15"/>
      <c r="F12" s="29"/>
      <c r="G12" s="64" t="s">
        <v>33</v>
      </c>
      <c r="H12" s="35">
        <f>SUM(H7:H11)</f>
        <v>116857.54999999999</v>
      </c>
      <c r="I12" s="14"/>
      <c r="J12" s="7"/>
    </row>
    <row r="13" spans="1:10" s="2" customFormat="1" ht="40.5" customHeight="1" x14ac:dyDescent="0.25">
      <c r="A13" s="12"/>
      <c r="B13" s="13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8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4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4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9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9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4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9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21"/>
      <c r="B46" s="22"/>
      <c r="C46" s="23"/>
      <c r="D46" s="23"/>
      <c r="E46" s="24"/>
      <c r="F46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 I7:I8 H8:H19 A7:D11">
    <cfRule type="expression" dxfId="147" priority="16">
      <formula>MOD(ROW(),2)=0</formula>
    </cfRule>
  </conditionalFormatting>
  <conditionalFormatting sqref="C12">
    <cfRule type="expression" dxfId="146" priority="15">
      <formula>MOD(ROW(),2)=0</formula>
    </cfRule>
  </conditionalFormatting>
  <conditionalFormatting sqref="C13:D17 D18 C19:D22 A23:D24 A25:C27 A28:D41 A42:C42 A43:D46 D12">
    <cfRule type="expression" dxfId="145" priority="17">
      <formula>MOD(ROW(),2)=0</formula>
    </cfRule>
  </conditionalFormatting>
  <conditionalFormatting sqref="D25:D27">
    <cfRule type="expression" dxfId="144" priority="12">
      <formula>MOD(ROW(),2)=0</formula>
    </cfRule>
  </conditionalFormatting>
  <conditionalFormatting sqref="D42">
    <cfRule type="expression" dxfId="143" priority="11">
      <formula>MOD(ROW(),2)=0</formula>
    </cfRule>
  </conditionalFormatting>
  <conditionalFormatting sqref="E15:E46">
    <cfRule type="expression" dxfId="142" priority="13">
      <formula>MOD(ROW(),2)=0</formula>
    </cfRule>
    <cfRule type="expression" dxfId="141" priority="14">
      <formula>MOD(ROW(),2)=1</formula>
    </cfRule>
  </conditionalFormatting>
  <conditionalFormatting sqref="G12:G19">
    <cfRule type="expression" dxfId="140" priority="9">
      <formula>MOD(ROW(),2)=0</formula>
    </cfRule>
  </conditionalFormatting>
  <conditionalFormatting sqref="G20:G43">
    <cfRule type="expression" dxfId="139" priority="10">
      <formula>MOD(ROW(),2)=0</formula>
    </cfRule>
  </conditionalFormatting>
  <conditionalFormatting sqref="H20:H43">
    <cfRule type="expression" dxfId="138" priority="8">
      <formula>MOD(ROW(),2)=0</formula>
    </cfRule>
  </conditionalFormatting>
  <conditionalFormatting sqref="I15">
    <cfRule type="expression" dxfId="137" priority="6">
      <formula>MOD(ROW(),2)=0</formula>
    </cfRule>
  </conditionalFormatting>
  <conditionalFormatting sqref="I11:I14 I16:I43">
    <cfRule type="expression" dxfId="136" priority="7">
      <formula>MOD(ROW(),2)=0</formula>
    </cfRule>
  </conditionalFormatting>
  <conditionalFormatting sqref="E14">
    <cfRule type="expression" dxfId="135" priority="5">
      <formula>MOD(ROW(),2)=0</formula>
    </cfRule>
  </conditionalFormatting>
  <conditionalFormatting sqref="E13">
    <cfRule type="expression" dxfId="134" priority="4">
      <formula>MOD(ROW(),2)=0</formula>
    </cfRule>
  </conditionalFormatting>
  <conditionalFormatting sqref="E12">
    <cfRule type="expression" dxfId="133" priority="3">
      <formula>MOD(ROW(),2)=0</formula>
    </cfRule>
  </conditionalFormatting>
  <conditionalFormatting sqref="I10">
    <cfRule type="expression" dxfId="132" priority="2">
      <formula>MOD(ROW(),2)=0</formula>
    </cfRule>
  </conditionalFormatting>
  <conditionalFormatting sqref="I9">
    <cfRule type="expression" dxfId="131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E902C-7DBC-42C9-96B9-78378A0693B5}">
  <sheetPr>
    <tabColor theme="4" tint="-0.499984740745262"/>
    <pageSetUpPr autoPageBreaks="0" fitToPage="1"/>
  </sheetPr>
  <dimension ref="A1:J46"/>
  <sheetViews>
    <sheetView showGridLines="0" zoomScaleNormal="100" workbookViewId="0">
      <selection activeCell="B9" sqref="B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17" t="s">
        <v>20</v>
      </c>
      <c r="B1" s="117"/>
      <c r="C1" s="117"/>
      <c r="D1" s="117"/>
      <c r="E1" s="117"/>
      <c r="F1" s="117"/>
      <c r="G1" s="117"/>
      <c r="H1" s="117"/>
      <c r="I1" s="66"/>
    </row>
    <row r="2" spans="1:10" ht="46.9" customHeight="1" thickTop="1" x14ac:dyDescent="0.25">
      <c r="A2" s="118" t="s">
        <v>25</v>
      </c>
      <c r="B2" s="118"/>
      <c r="C2" s="67" t="s">
        <v>21</v>
      </c>
      <c r="D2" s="41" t="s">
        <v>24</v>
      </c>
      <c r="E2" s="42"/>
      <c r="F2" s="43"/>
      <c r="G2" s="119" t="s">
        <v>19</v>
      </c>
      <c r="H2" s="120"/>
      <c r="I2" s="67"/>
    </row>
    <row r="3" spans="1:10" ht="47.25" customHeight="1" x14ac:dyDescent="0.25">
      <c r="A3" s="121" t="s">
        <v>2</v>
      </c>
      <c r="B3" s="121"/>
      <c r="C3" s="68" t="s">
        <v>23</v>
      </c>
      <c r="D3" s="122" t="s">
        <v>22</v>
      </c>
      <c r="E3" s="122"/>
      <c r="F3" s="43"/>
      <c r="G3" s="119"/>
      <c r="H3" s="120"/>
      <c r="I3" s="68"/>
    </row>
    <row r="4" spans="1:10" ht="44.1" customHeight="1" x14ac:dyDescent="0.25">
      <c r="A4" s="11" t="s">
        <v>41</v>
      </c>
      <c r="B4" s="4"/>
      <c r="C4" s="4"/>
      <c r="D4" s="4"/>
      <c r="E4" s="4"/>
      <c r="H4" s="4"/>
      <c r="I4" s="4"/>
    </row>
    <row r="5" spans="1:10" ht="30.6" customHeight="1" x14ac:dyDescent="0.25">
      <c r="A5" s="116" t="s">
        <v>40</v>
      </c>
      <c r="B5" s="116"/>
      <c r="C5" s="116"/>
      <c r="D5" s="116"/>
      <c r="E5" s="116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45513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100535.92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45513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16588.41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/>
      <c r="C9" s="14"/>
      <c r="D9" s="14"/>
      <c r="E9" s="33"/>
      <c r="F9" s="29"/>
      <c r="G9" s="25"/>
      <c r="H9" s="35"/>
      <c r="I9" s="14"/>
      <c r="J9" s="7"/>
    </row>
    <row r="10" spans="1:10" s="2" customFormat="1" ht="40.5" customHeight="1" x14ac:dyDescent="0.25">
      <c r="A10" s="12">
        <v>4</v>
      </c>
      <c r="B10" s="26"/>
      <c r="C10" s="14"/>
      <c r="D10" s="14"/>
      <c r="E10" s="33"/>
      <c r="F10" s="29"/>
      <c r="G10" s="25"/>
      <c r="H10" s="56"/>
      <c r="I10" s="28"/>
      <c r="J10" s="7"/>
    </row>
    <row r="11" spans="1:10" s="2" customFormat="1" ht="40.5" customHeight="1" x14ac:dyDescent="0.25">
      <c r="A11" s="51">
        <v>5</v>
      </c>
      <c r="B11" s="26"/>
      <c r="C11" s="14"/>
      <c r="D11" s="14"/>
      <c r="E11" s="33"/>
      <c r="F11" s="29"/>
      <c r="G11" s="33"/>
      <c r="H11" s="35"/>
      <c r="I11" s="65"/>
      <c r="J11" s="7"/>
    </row>
    <row r="12" spans="1:10" s="2" customFormat="1" ht="40.5" customHeight="1" x14ac:dyDescent="0.25">
      <c r="A12" s="12"/>
      <c r="B12" s="17"/>
      <c r="C12" s="14"/>
      <c r="D12" s="15"/>
      <c r="E12" s="15"/>
      <c r="F12" s="29"/>
      <c r="G12" s="64" t="s">
        <v>33</v>
      </c>
      <c r="H12" s="35">
        <f>SUM(H7:H11)</f>
        <v>117124.33</v>
      </c>
      <c r="I12" s="14"/>
      <c r="J12" s="7"/>
    </row>
    <row r="13" spans="1:10" s="2" customFormat="1" ht="40.5" customHeight="1" x14ac:dyDescent="0.25">
      <c r="A13" s="12"/>
      <c r="B13" s="13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8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4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4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9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9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4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9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21"/>
      <c r="B46" s="22"/>
      <c r="C46" s="23"/>
      <c r="D46" s="23"/>
      <c r="E46" s="24"/>
      <c r="F46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 I7:I9 H8:H19 A7:D11">
    <cfRule type="expression" dxfId="130" priority="15">
      <formula>MOD(ROW(),2)=0</formula>
    </cfRule>
  </conditionalFormatting>
  <conditionalFormatting sqref="C12">
    <cfRule type="expression" dxfId="129" priority="14">
      <formula>MOD(ROW(),2)=0</formula>
    </cfRule>
  </conditionalFormatting>
  <conditionalFormatting sqref="C13:D17 D18 C19:D22 A23:D24 A25:C27 A28:D41 A42:C42 A43:D46 D12">
    <cfRule type="expression" dxfId="128" priority="16">
      <formula>MOD(ROW(),2)=0</formula>
    </cfRule>
  </conditionalFormatting>
  <conditionalFormatting sqref="D25:D27">
    <cfRule type="expression" dxfId="127" priority="11">
      <formula>MOD(ROW(),2)=0</formula>
    </cfRule>
  </conditionalFormatting>
  <conditionalFormatting sqref="D42">
    <cfRule type="expression" dxfId="126" priority="10">
      <formula>MOD(ROW(),2)=0</formula>
    </cfRule>
  </conditionalFormatting>
  <conditionalFormatting sqref="E15:E46">
    <cfRule type="expression" dxfId="125" priority="12">
      <formula>MOD(ROW(),2)=0</formula>
    </cfRule>
    <cfRule type="expression" dxfId="124" priority="13">
      <formula>MOD(ROW(),2)=1</formula>
    </cfRule>
  </conditionalFormatting>
  <conditionalFormatting sqref="G12:G19">
    <cfRule type="expression" dxfId="123" priority="8">
      <formula>MOD(ROW(),2)=0</formula>
    </cfRule>
  </conditionalFormatting>
  <conditionalFormatting sqref="G20:G43">
    <cfRule type="expression" dxfId="122" priority="9">
      <formula>MOD(ROW(),2)=0</formula>
    </cfRule>
  </conditionalFormatting>
  <conditionalFormatting sqref="H20:H43">
    <cfRule type="expression" dxfId="121" priority="7">
      <formula>MOD(ROW(),2)=0</formula>
    </cfRule>
  </conditionalFormatting>
  <conditionalFormatting sqref="I15">
    <cfRule type="expression" dxfId="120" priority="5">
      <formula>MOD(ROW(),2)=0</formula>
    </cfRule>
  </conditionalFormatting>
  <conditionalFormatting sqref="I11:I14 I16:I43">
    <cfRule type="expression" dxfId="119" priority="6">
      <formula>MOD(ROW(),2)=0</formula>
    </cfRule>
  </conditionalFormatting>
  <conditionalFormatting sqref="E14">
    <cfRule type="expression" dxfId="118" priority="4">
      <formula>MOD(ROW(),2)=0</formula>
    </cfRule>
  </conditionalFormatting>
  <conditionalFormatting sqref="E13">
    <cfRule type="expression" dxfId="117" priority="3">
      <formula>MOD(ROW(),2)=0</formula>
    </cfRule>
  </conditionalFormatting>
  <conditionalFormatting sqref="E12">
    <cfRule type="expression" dxfId="116" priority="2">
      <formula>MOD(ROW(),2)=0</formula>
    </cfRule>
  </conditionalFormatting>
  <conditionalFormatting sqref="I10">
    <cfRule type="expression" dxfId="115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2B458-261D-4165-ABDE-969559265C94}">
  <sheetPr>
    <tabColor theme="4" tint="-0.499984740745262"/>
    <pageSetUpPr autoPageBreaks="0" fitToPage="1"/>
  </sheetPr>
  <dimension ref="A1:J46"/>
  <sheetViews>
    <sheetView showGridLines="0" topLeftCell="A2" zoomScaleNormal="100" workbookViewId="0">
      <selection activeCell="H9" sqref="H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17" t="s">
        <v>20</v>
      </c>
      <c r="B1" s="117"/>
      <c r="C1" s="117"/>
      <c r="D1" s="117"/>
      <c r="E1" s="117"/>
      <c r="F1" s="117"/>
      <c r="G1" s="117"/>
      <c r="H1" s="117"/>
      <c r="I1" s="61"/>
    </row>
    <row r="2" spans="1:10" ht="46.9" customHeight="1" thickTop="1" x14ac:dyDescent="0.25">
      <c r="A2" s="118" t="s">
        <v>25</v>
      </c>
      <c r="B2" s="118"/>
      <c r="C2" s="62" t="s">
        <v>21</v>
      </c>
      <c r="D2" s="41" t="s">
        <v>24</v>
      </c>
      <c r="E2" s="42"/>
      <c r="F2" s="43"/>
      <c r="G2" s="119" t="s">
        <v>19</v>
      </c>
      <c r="H2" s="120"/>
      <c r="I2" s="62"/>
    </row>
    <row r="3" spans="1:10" ht="47.25" customHeight="1" x14ac:dyDescent="0.25">
      <c r="A3" s="121" t="s">
        <v>2</v>
      </c>
      <c r="B3" s="121"/>
      <c r="C3" s="63" t="s">
        <v>23</v>
      </c>
      <c r="D3" s="122" t="s">
        <v>22</v>
      </c>
      <c r="E3" s="122"/>
      <c r="F3" s="43"/>
      <c r="G3" s="119"/>
      <c r="H3" s="120"/>
      <c r="I3" s="63"/>
    </row>
    <row r="4" spans="1:10" ht="44.1" customHeight="1" x14ac:dyDescent="0.25">
      <c r="A4" s="11" t="s">
        <v>39</v>
      </c>
      <c r="B4" s="4"/>
      <c r="C4" s="4"/>
      <c r="D4" s="4"/>
      <c r="E4" s="4"/>
      <c r="H4" s="4"/>
      <c r="I4" s="4"/>
    </row>
    <row r="5" spans="1:10" ht="30.6" customHeight="1" x14ac:dyDescent="0.25">
      <c r="A5" s="116" t="s">
        <v>40</v>
      </c>
      <c r="B5" s="116"/>
      <c r="C5" s="116"/>
      <c r="D5" s="116"/>
      <c r="E5" s="116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45482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99671.91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45482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16445.91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45482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325.23</v>
      </c>
      <c r="I9" s="14" t="s">
        <v>27</v>
      </c>
      <c r="J9" s="7"/>
    </row>
    <row r="10" spans="1:10" s="2" customFormat="1" ht="40.5" customHeight="1" x14ac:dyDescent="0.25">
      <c r="A10" s="12">
        <v>4</v>
      </c>
      <c r="B10" s="26"/>
      <c r="C10" s="14"/>
      <c r="D10" s="14"/>
      <c r="E10" s="33"/>
      <c r="F10" s="29"/>
      <c r="G10" s="25"/>
      <c r="H10" s="56"/>
      <c r="I10" s="28"/>
      <c r="J10" s="7"/>
    </row>
    <row r="11" spans="1:10" s="2" customFormat="1" ht="40.5" customHeight="1" x14ac:dyDescent="0.25">
      <c r="A11" s="51">
        <v>5</v>
      </c>
      <c r="B11" s="26"/>
      <c r="C11" s="14"/>
      <c r="D11" s="14"/>
      <c r="E11" s="33"/>
      <c r="F11" s="29"/>
      <c r="G11" s="33"/>
      <c r="H11" s="35"/>
      <c r="I11" s="65"/>
      <c r="J11" s="7"/>
    </row>
    <row r="12" spans="1:10" s="2" customFormat="1" ht="40.5" customHeight="1" x14ac:dyDescent="0.25">
      <c r="A12" s="12"/>
      <c r="B12" s="17"/>
      <c r="C12" s="14"/>
      <c r="D12" s="15"/>
      <c r="E12" s="15"/>
      <c r="F12" s="29"/>
      <c r="G12" s="64" t="s">
        <v>33</v>
      </c>
      <c r="H12" s="35">
        <f>SUM(H7:H11)</f>
        <v>116443.05</v>
      </c>
      <c r="I12" s="14"/>
      <c r="J12" s="7"/>
    </row>
    <row r="13" spans="1:10" s="2" customFormat="1" ht="40.5" customHeight="1" x14ac:dyDescent="0.25">
      <c r="A13" s="12"/>
      <c r="B13" s="13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8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4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4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9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9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4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9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21"/>
      <c r="B46" s="22"/>
      <c r="C46" s="23"/>
      <c r="D46" s="23"/>
      <c r="E46" s="24"/>
      <c r="F46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 I7:I9 H8:H19 A7:D11">
    <cfRule type="expression" dxfId="114" priority="15">
      <formula>MOD(ROW(),2)=0</formula>
    </cfRule>
  </conditionalFormatting>
  <conditionalFormatting sqref="C12">
    <cfRule type="expression" dxfId="113" priority="14">
      <formula>MOD(ROW(),2)=0</formula>
    </cfRule>
  </conditionalFormatting>
  <conditionalFormatting sqref="C13:D17 D18 C19:D22 A23:D24 A25:C27 A28:D41 A42:C42 A43:D46 D12">
    <cfRule type="expression" dxfId="112" priority="16">
      <formula>MOD(ROW(),2)=0</formula>
    </cfRule>
  </conditionalFormatting>
  <conditionalFormatting sqref="D25:D27">
    <cfRule type="expression" dxfId="111" priority="11">
      <formula>MOD(ROW(),2)=0</formula>
    </cfRule>
  </conditionalFormatting>
  <conditionalFormatting sqref="D42">
    <cfRule type="expression" dxfId="110" priority="10">
      <formula>MOD(ROW(),2)=0</formula>
    </cfRule>
  </conditionalFormatting>
  <conditionalFormatting sqref="E15:E46">
    <cfRule type="expression" dxfId="109" priority="12">
      <formula>MOD(ROW(),2)=0</formula>
    </cfRule>
    <cfRule type="expression" dxfId="108" priority="13">
      <formula>MOD(ROW(),2)=1</formula>
    </cfRule>
  </conditionalFormatting>
  <conditionalFormatting sqref="G12:G19">
    <cfRule type="expression" dxfId="107" priority="8">
      <formula>MOD(ROW(),2)=0</formula>
    </cfRule>
  </conditionalFormatting>
  <conditionalFormatting sqref="G20:G43">
    <cfRule type="expression" dxfId="106" priority="9">
      <formula>MOD(ROW(),2)=0</formula>
    </cfRule>
  </conditionalFormatting>
  <conditionalFormatting sqref="H20:H43">
    <cfRule type="expression" dxfId="105" priority="7">
      <formula>MOD(ROW(),2)=0</formula>
    </cfRule>
  </conditionalFormatting>
  <conditionalFormatting sqref="I15">
    <cfRule type="expression" dxfId="104" priority="5">
      <formula>MOD(ROW(),2)=0</formula>
    </cfRule>
  </conditionalFormatting>
  <conditionalFormatting sqref="I11:I14 I16:I43">
    <cfRule type="expression" dxfId="103" priority="6">
      <formula>MOD(ROW(),2)=0</formula>
    </cfRule>
  </conditionalFormatting>
  <conditionalFormatting sqref="E14">
    <cfRule type="expression" dxfId="102" priority="4">
      <formula>MOD(ROW(),2)=0</formula>
    </cfRule>
  </conditionalFormatting>
  <conditionalFormatting sqref="E13">
    <cfRule type="expression" dxfId="101" priority="3">
      <formula>MOD(ROW(),2)=0</formula>
    </cfRule>
  </conditionalFormatting>
  <conditionalFormatting sqref="E12">
    <cfRule type="expression" dxfId="100" priority="2">
      <formula>MOD(ROW(),2)=0</formula>
    </cfRule>
  </conditionalFormatting>
  <conditionalFormatting sqref="I10">
    <cfRule type="expression" dxfId="99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C6F4E-1BA5-4206-8AFC-10AB5802CC4A}">
  <sheetPr>
    <tabColor theme="4" tint="-0.499984740745262"/>
    <pageSetUpPr autoPageBreaks="0" fitToPage="1"/>
  </sheetPr>
  <dimension ref="A1:J46"/>
  <sheetViews>
    <sheetView showGridLines="0" topLeftCell="A2" zoomScaleNormal="100" workbookViewId="0">
      <selection activeCell="H13" sqref="H13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17" t="s">
        <v>20</v>
      </c>
      <c r="B1" s="117"/>
      <c r="C1" s="117"/>
      <c r="D1" s="117"/>
      <c r="E1" s="117"/>
      <c r="F1" s="117"/>
      <c r="G1" s="117"/>
      <c r="H1" s="117"/>
      <c r="I1" s="58"/>
    </row>
    <row r="2" spans="1:10" ht="46.9" customHeight="1" thickTop="1" x14ac:dyDescent="0.25">
      <c r="A2" s="118" t="s">
        <v>25</v>
      </c>
      <c r="B2" s="118"/>
      <c r="C2" s="59" t="s">
        <v>21</v>
      </c>
      <c r="D2" s="41" t="s">
        <v>24</v>
      </c>
      <c r="E2" s="42"/>
      <c r="F2" s="43"/>
      <c r="G2" s="119" t="s">
        <v>19</v>
      </c>
      <c r="H2" s="120"/>
      <c r="I2" s="59"/>
    </row>
    <row r="3" spans="1:10" ht="47.25" customHeight="1" x14ac:dyDescent="0.25">
      <c r="A3" s="121" t="s">
        <v>2</v>
      </c>
      <c r="B3" s="121"/>
      <c r="C3" s="60" t="s">
        <v>23</v>
      </c>
      <c r="D3" s="122" t="s">
        <v>22</v>
      </c>
      <c r="E3" s="122"/>
      <c r="F3" s="43"/>
      <c r="G3" s="119"/>
      <c r="H3" s="120"/>
      <c r="I3" s="60"/>
    </row>
    <row r="4" spans="1:10" ht="44.1" customHeight="1" x14ac:dyDescent="0.25">
      <c r="A4" s="11" t="s">
        <v>38</v>
      </c>
      <c r="B4" s="4"/>
      <c r="C4" s="4"/>
      <c r="D4" s="4"/>
      <c r="E4" s="4"/>
      <c r="H4" s="4"/>
      <c r="I4" s="4"/>
    </row>
    <row r="5" spans="1:10" ht="30.6" customHeight="1" x14ac:dyDescent="0.25">
      <c r="A5" s="116" t="s">
        <v>3</v>
      </c>
      <c r="B5" s="116"/>
      <c r="C5" s="116"/>
      <c r="D5" s="116"/>
      <c r="E5" s="116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45453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97955.64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45453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16162.7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45453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479.23</v>
      </c>
      <c r="I9" s="14" t="s">
        <v>27</v>
      </c>
      <c r="J9" s="7"/>
    </row>
    <row r="10" spans="1:10" s="2" customFormat="1" ht="40.5" customHeight="1" x14ac:dyDescent="0.25">
      <c r="A10" s="12">
        <v>4</v>
      </c>
      <c r="B10" s="26">
        <v>45460</v>
      </c>
      <c r="C10" s="14" t="s">
        <v>15</v>
      </c>
      <c r="D10" s="14" t="s">
        <v>17</v>
      </c>
      <c r="E10" s="33" t="s">
        <v>11</v>
      </c>
      <c r="F10" s="29"/>
      <c r="G10" s="25" t="s">
        <v>11</v>
      </c>
      <c r="H10" s="56">
        <v>13500</v>
      </c>
      <c r="I10" s="28" t="s">
        <v>16</v>
      </c>
      <c r="J10" s="7"/>
    </row>
    <row r="11" spans="1:10" s="2" customFormat="1" ht="40.5" customHeight="1" x14ac:dyDescent="0.25">
      <c r="A11" s="51">
        <v>5</v>
      </c>
      <c r="B11" s="26">
        <v>45470</v>
      </c>
      <c r="C11" s="14" t="s">
        <v>15</v>
      </c>
      <c r="D11" s="14" t="s">
        <v>17</v>
      </c>
      <c r="E11" s="33" t="s">
        <v>11</v>
      </c>
      <c r="F11" s="29"/>
      <c r="G11" s="33" t="s">
        <v>11</v>
      </c>
      <c r="H11" s="35">
        <v>3657.74</v>
      </c>
      <c r="I11" s="65" t="s">
        <v>16</v>
      </c>
      <c r="J11" s="7"/>
    </row>
    <row r="12" spans="1:10" s="2" customFormat="1" ht="40.5" customHeight="1" x14ac:dyDescent="0.25">
      <c r="A12" s="12"/>
      <c r="B12" s="17"/>
      <c r="C12" s="14"/>
      <c r="D12" s="15"/>
      <c r="E12" s="15"/>
      <c r="F12" s="29"/>
      <c r="G12" s="64" t="s">
        <v>33</v>
      </c>
      <c r="H12" s="35">
        <f>SUM(H7:H11)</f>
        <v>131755.31</v>
      </c>
      <c r="I12" s="14"/>
      <c r="J12" s="7"/>
    </row>
    <row r="13" spans="1:10" s="2" customFormat="1" ht="40.5" customHeight="1" x14ac:dyDescent="0.25">
      <c r="A13" s="12"/>
      <c r="B13" s="13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8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4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4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9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9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4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9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21"/>
      <c r="B46" s="22"/>
      <c r="C46" s="23"/>
      <c r="D46" s="23"/>
      <c r="E46" s="24"/>
      <c r="F46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 I7:I9 H8:H19 A7:D11">
    <cfRule type="expression" dxfId="98" priority="15">
      <formula>MOD(ROW(),2)=0</formula>
    </cfRule>
  </conditionalFormatting>
  <conditionalFormatting sqref="C12">
    <cfRule type="expression" dxfId="97" priority="14">
      <formula>MOD(ROW(),2)=0</formula>
    </cfRule>
  </conditionalFormatting>
  <conditionalFormatting sqref="C13:D17 D18 C19:D22 A23:D24 A25:C27 A28:D41 A42:C42 A43:D46 D12">
    <cfRule type="expression" dxfId="96" priority="16">
      <formula>MOD(ROW(),2)=0</formula>
    </cfRule>
  </conditionalFormatting>
  <conditionalFormatting sqref="D25:D27">
    <cfRule type="expression" dxfId="95" priority="11">
      <formula>MOD(ROW(),2)=0</formula>
    </cfRule>
  </conditionalFormatting>
  <conditionalFormatting sqref="D42">
    <cfRule type="expression" dxfId="94" priority="10">
      <formula>MOD(ROW(),2)=0</formula>
    </cfRule>
  </conditionalFormatting>
  <conditionalFormatting sqref="E15:E46">
    <cfRule type="expression" dxfId="93" priority="12">
      <formula>MOD(ROW(),2)=0</formula>
    </cfRule>
    <cfRule type="expression" dxfId="92" priority="13">
      <formula>MOD(ROW(),2)=1</formula>
    </cfRule>
  </conditionalFormatting>
  <conditionalFormatting sqref="G12:G19">
    <cfRule type="expression" dxfId="91" priority="8">
      <formula>MOD(ROW(),2)=0</formula>
    </cfRule>
  </conditionalFormatting>
  <conditionalFormatting sqref="G20:G43">
    <cfRule type="expression" dxfId="90" priority="9">
      <formula>MOD(ROW(),2)=0</formula>
    </cfRule>
  </conditionalFormatting>
  <conditionalFormatting sqref="H20:H43">
    <cfRule type="expression" dxfId="89" priority="7">
      <formula>MOD(ROW(),2)=0</formula>
    </cfRule>
  </conditionalFormatting>
  <conditionalFormatting sqref="I15">
    <cfRule type="expression" dxfId="88" priority="5">
      <formula>MOD(ROW(),2)=0</formula>
    </cfRule>
  </conditionalFormatting>
  <conditionalFormatting sqref="I11:I14 I16:I43">
    <cfRule type="expression" dxfId="87" priority="6">
      <formula>MOD(ROW(),2)=0</formula>
    </cfRule>
  </conditionalFormatting>
  <conditionalFormatting sqref="E14">
    <cfRule type="expression" dxfId="86" priority="4">
      <formula>MOD(ROW(),2)=0</formula>
    </cfRule>
  </conditionalFormatting>
  <conditionalFormatting sqref="E13">
    <cfRule type="expression" dxfId="85" priority="3">
      <formula>MOD(ROW(),2)=0</formula>
    </cfRule>
  </conditionalFormatting>
  <conditionalFormatting sqref="E12">
    <cfRule type="expression" dxfId="84" priority="2">
      <formula>MOD(ROW(),2)=0</formula>
    </cfRule>
  </conditionalFormatting>
  <conditionalFormatting sqref="I10">
    <cfRule type="expression" dxfId="83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81891-9A50-4F95-874C-DCED36632811}">
  <sheetPr>
    <tabColor theme="4" tint="-0.499984740745262"/>
    <pageSetUpPr autoPageBreaks="0" fitToPage="1"/>
  </sheetPr>
  <dimension ref="A1:J45"/>
  <sheetViews>
    <sheetView showGridLines="0" topLeftCell="A2" zoomScaleNormal="100" workbookViewId="0">
      <selection activeCell="H11" sqref="H11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7.57031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17" t="s">
        <v>20</v>
      </c>
      <c r="B1" s="117"/>
      <c r="C1" s="117"/>
      <c r="D1" s="117"/>
      <c r="E1" s="117"/>
      <c r="F1" s="117"/>
      <c r="G1" s="117"/>
      <c r="H1" s="117"/>
      <c r="I1" s="53"/>
    </row>
    <row r="2" spans="1:10" ht="46.9" customHeight="1" thickTop="1" x14ac:dyDescent="0.25">
      <c r="A2" s="118" t="s">
        <v>25</v>
      </c>
      <c r="B2" s="118"/>
      <c r="C2" s="54" t="s">
        <v>21</v>
      </c>
      <c r="D2" s="41" t="s">
        <v>24</v>
      </c>
      <c r="E2" s="42"/>
      <c r="F2" s="43"/>
      <c r="G2" s="119" t="s">
        <v>19</v>
      </c>
      <c r="H2" s="120"/>
      <c r="I2" s="54"/>
    </row>
    <row r="3" spans="1:10" ht="47.25" customHeight="1" x14ac:dyDescent="0.25">
      <c r="A3" s="121" t="s">
        <v>2</v>
      </c>
      <c r="B3" s="121"/>
      <c r="C3" s="55" t="s">
        <v>23</v>
      </c>
      <c r="D3" s="122" t="s">
        <v>22</v>
      </c>
      <c r="E3" s="122"/>
      <c r="F3" s="43"/>
      <c r="G3" s="119"/>
      <c r="H3" s="120"/>
      <c r="I3" s="55"/>
    </row>
    <row r="4" spans="1:10" ht="44.1" customHeight="1" x14ac:dyDescent="0.25">
      <c r="A4" s="11" t="s">
        <v>37</v>
      </c>
      <c r="B4" s="4"/>
      <c r="C4" s="4"/>
      <c r="D4" s="4"/>
      <c r="E4" s="4"/>
      <c r="H4" s="4"/>
      <c r="I4" s="4"/>
    </row>
    <row r="5" spans="1:10" ht="30.6" customHeight="1" x14ac:dyDescent="0.25">
      <c r="A5" s="116" t="s">
        <v>3</v>
      </c>
      <c r="B5" s="116"/>
      <c r="C5" s="116"/>
      <c r="D5" s="116"/>
      <c r="E5" s="116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45421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94197.08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45421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15542.47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45421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479.23</v>
      </c>
      <c r="I9" s="14" t="s">
        <v>27</v>
      </c>
      <c r="J9" s="7"/>
    </row>
    <row r="10" spans="1:10" s="2" customFormat="1" ht="40.5" customHeight="1" x14ac:dyDescent="0.25">
      <c r="A10" s="12">
        <v>4</v>
      </c>
      <c r="B10" s="26">
        <v>45439</v>
      </c>
      <c r="C10" s="14" t="s">
        <v>15</v>
      </c>
      <c r="D10" s="14" t="s">
        <v>17</v>
      </c>
      <c r="E10" s="33" t="s">
        <v>11</v>
      </c>
      <c r="F10" s="29"/>
      <c r="G10" s="25" t="s">
        <v>11</v>
      </c>
      <c r="H10" s="56">
        <v>670.95</v>
      </c>
      <c r="I10" s="28" t="s">
        <v>16</v>
      </c>
      <c r="J10" s="7"/>
    </row>
    <row r="11" spans="1:10" s="2" customFormat="1" ht="40.5" customHeight="1" x14ac:dyDescent="0.25">
      <c r="A11" s="12"/>
      <c r="B11" s="17"/>
      <c r="C11" s="14"/>
      <c r="D11" s="15"/>
      <c r="E11" s="15"/>
      <c r="F11" s="29"/>
      <c r="G11" s="57" t="s">
        <v>33</v>
      </c>
      <c r="H11" s="35">
        <f>SUM(H7:H10)</f>
        <v>110889.73</v>
      </c>
      <c r="I11" s="14"/>
      <c r="J11" s="7"/>
    </row>
    <row r="12" spans="1:10" s="2" customFormat="1" ht="40.5" customHeight="1" x14ac:dyDescent="0.25">
      <c r="A12" s="12"/>
      <c r="B12" s="13"/>
      <c r="C12" s="14"/>
      <c r="D12" s="15"/>
      <c r="E12" s="15"/>
      <c r="F12" s="29"/>
      <c r="G12" s="13"/>
      <c r="H12" s="35"/>
      <c r="I12" s="14"/>
      <c r="J12" s="7"/>
    </row>
    <row r="13" spans="1:10" s="2" customFormat="1" ht="40.5" customHeight="1" x14ac:dyDescent="0.25">
      <c r="A13" s="12"/>
      <c r="B13" s="18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4"/>
      <c r="E14" s="16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5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4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9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9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4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9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21"/>
      <c r="B45" s="22"/>
      <c r="C45" s="23"/>
      <c r="D45" s="23"/>
      <c r="E45" s="24"/>
      <c r="F45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1:A21 C17 I7:I9 A7:D10 H8:H19">
    <cfRule type="expression" dxfId="82" priority="17">
      <formula>MOD(ROW(),2)=0</formula>
    </cfRule>
  </conditionalFormatting>
  <conditionalFormatting sqref="C11">
    <cfRule type="expression" dxfId="81" priority="16">
      <formula>MOD(ROW(),2)=0</formula>
    </cfRule>
  </conditionalFormatting>
  <conditionalFormatting sqref="C12:D16 D17 C18:D21 A22:D23 A24:C26 A27:D40 A41:C41 A42:D45 D11">
    <cfRule type="expression" dxfId="80" priority="18">
      <formula>MOD(ROW(),2)=0</formula>
    </cfRule>
  </conditionalFormatting>
  <conditionalFormatting sqref="D24:D26">
    <cfRule type="expression" dxfId="79" priority="13">
      <formula>MOD(ROW(),2)=0</formula>
    </cfRule>
  </conditionalFormatting>
  <conditionalFormatting sqref="D41">
    <cfRule type="expression" dxfId="78" priority="12">
      <formula>MOD(ROW(),2)=0</formula>
    </cfRule>
  </conditionalFormatting>
  <conditionalFormatting sqref="E14:E45">
    <cfRule type="expression" dxfId="77" priority="14">
      <formula>MOD(ROW(),2)=0</formula>
    </cfRule>
    <cfRule type="expression" dxfId="76" priority="15">
      <formula>MOD(ROW(),2)=1</formula>
    </cfRule>
  </conditionalFormatting>
  <conditionalFormatting sqref="G11:G19">
    <cfRule type="expression" dxfId="75" priority="10">
      <formula>MOD(ROW(),2)=0</formula>
    </cfRule>
  </conditionalFormatting>
  <conditionalFormatting sqref="G20:G43">
    <cfRule type="expression" dxfId="74" priority="11">
      <formula>MOD(ROW(),2)=0</formula>
    </cfRule>
  </conditionalFormatting>
  <conditionalFormatting sqref="H20:H43">
    <cfRule type="expression" dxfId="73" priority="9">
      <formula>MOD(ROW(),2)=0</formula>
    </cfRule>
  </conditionalFormatting>
  <conditionalFormatting sqref="I15">
    <cfRule type="expression" dxfId="72" priority="6">
      <formula>MOD(ROW(),2)=0</formula>
    </cfRule>
  </conditionalFormatting>
  <conditionalFormatting sqref="I11:I14 I16:I43">
    <cfRule type="expression" dxfId="71" priority="7">
      <formula>MOD(ROW(),2)=0</formula>
    </cfRule>
  </conditionalFormatting>
  <conditionalFormatting sqref="E13">
    <cfRule type="expression" dxfId="70" priority="5">
      <formula>MOD(ROW(),2)=0</formula>
    </cfRule>
  </conditionalFormatting>
  <conditionalFormatting sqref="E12">
    <cfRule type="expression" dxfId="69" priority="4">
      <formula>MOD(ROW(),2)=0</formula>
    </cfRule>
  </conditionalFormatting>
  <conditionalFormatting sqref="E11">
    <cfRule type="expression" dxfId="68" priority="3">
      <formula>MOD(ROW(),2)=0</formula>
    </cfRule>
  </conditionalFormatting>
  <conditionalFormatting sqref="I10">
    <cfRule type="expression" dxfId="67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54D91-8C15-44CA-B7C7-5779DFE6A05B}">
  <sheetPr>
    <tabColor theme="4" tint="-0.499984740745262"/>
    <pageSetUpPr autoPageBreaks="0" fitToPage="1"/>
  </sheetPr>
  <dimension ref="A1:J46"/>
  <sheetViews>
    <sheetView showGridLines="0" topLeftCell="A2" zoomScaleNormal="100" workbookViewId="0">
      <selection activeCell="I11" sqref="I11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7.57031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17" t="s">
        <v>20</v>
      </c>
      <c r="B1" s="117"/>
      <c r="C1" s="117"/>
      <c r="D1" s="117"/>
      <c r="E1" s="117"/>
      <c r="F1" s="117"/>
      <c r="G1" s="117"/>
      <c r="H1" s="117"/>
      <c r="I1" s="48"/>
    </row>
    <row r="2" spans="1:10" ht="46.9" customHeight="1" thickTop="1" x14ac:dyDescent="0.25">
      <c r="A2" s="118" t="s">
        <v>25</v>
      </c>
      <c r="B2" s="118"/>
      <c r="C2" s="49" t="s">
        <v>21</v>
      </c>
      <c r="D2" s="41" t="s">
        <v>24</v>
      </c>
      <c r="E2" s="42"/>
      <c r="F2" s="43"/>
      <c r="G2" s="119" t="s">
        <v>19</v>
      </c>
      <c r="H2" s="120"/>
      <c r="I2" s="49"/>
    </row>
    <row r="3" spans="1:10" ht="47.25" customHeight="1" x14ac:dyDescent="0.25">
      <c r="A3" s="121" t="s">
        <v>2</v>
      </c>
      <c r="B3" s="121"/>
      <c r="C3" s="50" t="s">
        <v>23</v>
      </c>
      <c r="D3" s="122" t="s">
        <v>22</v>
      </c>
      <c r="E3" s="122"/>
      <c r="F3" s="43"/>
      <c r="G3" s="119"/>
      <c r="H3" s="120"/>
      <c r="I3" s="50"/>
    </row>
    <row r="4" spans="1:10" ht="44.1" customHeight="1" x14ac:dyDescent="0.25">
      <c r="A4" s="11" t="s">
        <v>34</v>
      </c>
      <c r="B4" s="4"/>
      <c r="C4" s="4"/>
      <c r="D4" s="4"/>
      <c r="E4" s="4"/>
      <c r="H4" s="4"/>
      <c r="I4" s="4"/>
    </row>
    <row r="5" spans="1:10" ht="30.6" customHeight="1" x14ac:dyDescent="0.25">
      <c r="A5" s="116" t="s">
        <v>3</v>
      </c>
      <c r="B5" s="116"/>
      <c r="C5" s="116"/>
      <c r="D5" s="116"/>
      <c r="E5" s="116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45392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97673.13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45392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16116.1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45392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427.56</v>
      </c>
      <c r="I9" s="14" t="s">
        <v>27</v>
      </c>
      <c r="J9" s="7"/>
    </row>
    <row r="10" spans="1:10" s="2" customFormat="1" ht="72" customHeight="1" x14ac:dyDescent="0.25">
      <c r="A10" s="51">
        <v>4</v>
      </c>
      <c r="B10" s="26">
        <v>45391</v>
      </c>
      <c r="C10" s="14" t="s">
        <v>35</v>
      </c>
      <c r="D10" s="14" t="s">
        <v>17</v>
      </c>
      <c r="E10" s="33" t="s">
        <v>11</v>
      </c>
      <c r="F10" s="29"/>
      <c r="G10" s="25" t="s">
        <v>11</v>
      </c>
      <c r="H10" s="52">
        <v>81.93</v>
      </c>
      <c r="I10" s="28" t="s">
        <v>36</v>
      </c>
      <c r="J10" s="7"/>
    </row>
    <row r="11" spans="1:10" s="2" customFormat="1" ht="40.5" customHeight="1" x14ac:dyDescent="0.25">
      <c r="A11" s="12">
        <v>5</v>
      </c>
      <c r="B11" s="26">
        <v>45408</v>
      </c>
      <c r="C11" s="14" t="s">
        <v>15</v>
      </c>
      <c r="D11" s="14" t="s">
        <v>17</v>
      </c>
      <c r="E11" s="33" t="s">
        <v>11</v>
      </c>
      <c r="F11" s="29"/>
      <c r="G11" s="25" t="s">
        <v>11</v>
      </c>
      <c r="H11" s="56">
        <v>441.44</v>
      </c>
      <c r="I11" s="28" t="s">
        <v>16</v>
      </c>
      <c r="J11" s="7"/>
    </row>
    <row r="12" spans="1:10" s="2" customFormat="1" ht="40.5" customHeight="1" x14ac:dyDescent="0.25">
      <c r="A12" s="12"/>
      <c r="B12" s="17"/>
      <c r="C12" s="14"/>
      <c r="D12" s="15"/>
      <c r="E12" s="15"/>
      <c r="F12" s="29"/>
      <c r="G12" s="57" t="s">
        <v>33</v>
      </c>
      <c r="H12" s="35">
        <f>SUM(H7:H11)</f>
        <v>114740.16</v>
      </c>
      <c r="I12" s="14"/>
      <c r="J12" s="7"/>
    </row>
    <row r="13" spans="1:10" s="2" customFormat="1" ht="40.5" customHeight="1" x14ac:dyDescent="0.25">
      <c r="A13" s="12"/>
      <c r="B13" s="13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8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4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4"/>
      <c r="E19" s="16"/>
      <c r="F19" s="29"/>
      <c r="G19" s="13"/>
      <c r="H19" s="35"/>
      <c r="I19" s="14"/>
      <c r="J19" s="7"/>
    </row>
    <row r="20" spans="1:10" s="2" customFormat="1" ht="40.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36.75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48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33.7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85.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48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51.75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33.950000000000003" customHeight="1" x14ac:dyDescent="0.25">
      <c r="A31" s="12"/>
      <c r="B31" s="13"/>
      <c r="C31" s="14"/>
      <c r="D31" s="14"/>
      <c r="E31" s="16"/>
      <c r="F31" s="29"/>
      <c r="G31" s="13"/>
      <c r="H31" s="35"/>
      <c r="I31" s="14"/>
      <c r="J31" s="7"/>
    </row>
    <row r="32" spans="1:10" s="2" customFormat="1" ht="77.25" customHeight="1" x14ac:dyDescent="0.25">
      <c r="A32" s="12"/>
      <c r="B32" s="13"/>
      <c r="C32" s="14"/>
      <c r="D32" s="15"/>
      <c r="E32" s="16"/>
      <c r="F32" s="29"/>
      <c r="G32" s="20"/>
      <c r="H32" s="34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9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13"/>
      <c r="H36" s="35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20"/>
      <c r="H37" s="34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33.950000000000003" customHeight="1" x14ac:dyDescent="0.25">
      <c r="A39" s="19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62.25" customHeight="1" x14ac:dyDescent="0.25">
      <c r="A40" s="12"/>
      <c r="B40" s="13"/>
      <c r="C40" s="14"/>
      <c r="D40" s="14"/>
      <c r="E40" s="16"/>
      <c r="F40" s="29"/>
      <c r="G40" s="13"/>
      <c r="H40" s="35"/>
      <c r="I40" s="14"/>
      <c r="J40" s="7"/>
    </row>
    <row r="41" spans="1:10" s="2" customFormat="1" ht="44.25" customHeight="1" x14ac:dyDescent="0.25">
      <c r="A41" s="12"/>
      <c r="B41" s="13"/>
      <c r="C41" s="14"/>
      <c r="D41" s="15"/>
      <c r="E41" s="16"/>
      <c r="F41" s="29"/>
      <c r="G41" s="20"/>
      <c r="H41" s="34"/>
      <c r="I41" s="14"/>
      <c r="J41" s="7"/>
    </row>
    <row r="42" spans="1:10" s="2" customFormat="1" ht="79.5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2" customFormat="1" ht="33.950000000000003" customHeight="1" x14ac:dyDescent="0.25">
      <c r="A43" s="19"/>
      <c r="B43" s="13"/>
      <c r="C43" s="14"/>
      <c r="D43" s="15"/>
      <c r="E43" s="16"/>
      <c r="F43" s="29"/>
      <c r="G43" s="13"/>
      <c r="H43" s="35"/>
      <c r="I43" s="14"/>
      <c r="J43" s="7"/>
    </row>
    <row r="44" spans="1:10" s="5" customFormat="1" ht="33.950000000000003" customHeight="1" x14ac:dyDescent="0.25">
      <c r="A44" s="12"/>
      <c r="B44" s="13"/>
      <c r="C44" s="14"/>
      <c r="D44" s="15"/>
      <c r="E44" s="16"/>
      <c r="F44" s="29"/>
      <c r="G44" s="22"/>
      <c r="H44" s="22"/>
      <c r="I44" s="23"/>
      <c r="J44" s="8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21"/>
      <c r="B46" s="22"/>
      <c r="C46" s="23"/>
      <c r="D46" s="23"/>
      <c r="E46" s="24"/>
      <c r="F46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 H8:H9 I7:I9 A7:D11">
    <cfRule type="expression" dxfId="66" priority="17">
      <formula>MOD(ROW(),2)=0</formula>
    </cfRule>
  </conditionalFormatting>
  <conditionalFormatting sqref="C12">
    <cfRule type="expression" dxfId="65" priority="16">
      <formula>MOD(ROW(),2)=0</formula>
    </cfRule>
  </conditionalFormatting>
  <conditionalFormatting sqref="C13:D17 D18 C19:D22 A23:D24 A25:C27 A28:D41 A42:C42 A43:D46 D12">
    <cfRule type="expression" dxfId="64" priority="18">
      <formula>MOD(ROW(),2)=0</formula>
    </cfRule>
  </conditionalFormatting>
  <conditionalFormatting sqref="D25:D27">
    <cfRule type="expression" dxfId="63" priority="13">
      <formula>MOD(ROW(),2)=0</formula>
    </cfRule>
  </conditionalFormatting>
  <conditionalFormatting sqref="D42">
    <cfRule type="expression" dxfId="62" priority="12">
      <formula>MOD(ROW(),2)=0</formula>
    </cfRule>
  </conditionalFormatting>
  <conditionalFormatting sqref="E15:E46">
    <cfRule type="expression" dxfId="61" priority="14">
      <formula>MOD(ROW(),2)=0</formula>
    </cfRule>
    <cfRule type="expression" dxfId="60" priority="15">
      <formula>MOD(ROW(),2)=1</formula>
    </cfRule>
  </conditionalFormatting>
  <conditionalFormatting sqref="G12:G20">
    <cfRule type="expression" dxfId="59" priority="10">
      <formula>MOD(ROW(),2)=0</formula>
    </cfRule>
  </conditionalFormatting>
  <conditionalFormatting sqref="G21:G44">
    <cfRule type="expression" dxfId="58" priority="11">
      <formula>MOD(ROW(),2)=0</formula>
    </cfRule>
  </conditionalFormatting>
  <conditionalFormatting sqref="H10:H20">
    <cfRule type="expression" dxfId="57" priority="8">
      <formula>MOD(ROW(),2)=0</formula>
    </cfRule>
  </conditionalFormatting>
  <conditionalFormatting sqref="H21:H44">
    <cfRule type="expression" dxfId="56" priority="9">
      <formula>MOD(ROW(),2)=0</formula>
    </cfRule>
  </conditionalFormatting>
  <conditionalFormatting sqref="I16">
    <cfRule type="expression" dxfId="55" priority="6">
      <formula>MOD(ROW(),2)=0</formula>
    </cfRule>
  </conditionalFormatting>
  <conditionalFormatting sqref="I12:I15 I17:I44">
    <cfRule type="expression" dxfId="54" priority="7">
      <formula>MOD(ROW(),2)=0</formula>
    </cfRule>
  </conditionalFormatting>
  <conditionalFormatting sqref="E14">
    <cfRule type="expression" dxfId="53" priority="5">
      <formula>MOD(ROW(),2)=0</formula>
    </cfRule>
  </conditionalFormatting>
  <conditionalFormatting sqref="E13">
    <cfRule type="expression" dxfId="52" priority="4">
      <formula>MOD(ROW(),2)=0</formula>
    </cfRule>
  </conditionalFormatting>
  <conditionalFormatting sqref="E12">
    <cfRule type="expression" dxfId="51" priority="3">
      <formula>MOD(ROW(),2)=0</formula>
    </cfRule>
  </conditionalFormatting>
  <conditionalFormatting sqref="I10">
    <cfRule type="expression" dxfId="50" priority="2">
      <formula>MOD(ROW(),2)=0</formula>
    </cfRule>
  </conditionalFormatting>
  <conditionalFormatting sqref="I11">
    <cfRule type="expression" dxfId="49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BC362-451A-4C58-881B-E28EA8B77500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B8" sqref="B8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17" t="s">
        <v>20</v>
      </c>
      <c r="B1" s="117"/>
      <c r="C1" s="117"/>
      <c r="D1" s="117"/>
      <c r="E1" s="117"/>
      <c r="F1" s="117"/>
      <c r="G1" s="117"/>
      <c r="H1" s="117"/>
      <c r="I1" s="110"/>
    </row>
    <row r="2" spans="1:10" ht="46.9" customHeight="1" thickTop="1" x14ac:dyDescent="0.25">
      <c r="A2" s="118" t="s">
        <v>25</v>
      </c>
      <c r="B2" s="118"/>
      <c r="C2" s="111" t="s">
        <v>21</v>
      </c>
      <c r="D2" s="41" t="s">
        <v>24</v>
      </c>
      <c r="E2" s="42"/>
      <c r="F2" s="43"/>
      <c r="G2" s="119" t="s">
        <v>51</v>
      </c>
      <c r="H2" s="120"/>
      <c r="I2" s="111"/>
    </row>
    <row r="3" spans="1:10" ht="47.25" customHeight="1" x14ac:dyDescent="0.25">
      <c r="A3" s="121" t="s">
        <v>2</v>
      </c>
      <c r="B3" s="121"/>
      <c r="C3" s="112" t="s">
        <v>23</v>
      </c>
      <c r="D3" s="122" t="s">
        <v>22</v>
      </c>
      <c r="E3" s="122"/>
      <c r="F3" s="43"/>
      <c r="G3" s="119"/>
      <c r="H3" s="120"/>
      <c r="I3" s="112"/>
    </row>
    <row r="4" spans="1:10" ht="44.1" customHeight="1" x14ac:dyDescent="0.25">
      <c r="A4" s="11" t="s">
        <v>75</v>
      </c>
      <c r="B4" s="4"/>
      <c r="C4" s="4"/>
      <c r="D4" s="4"/>
      <c r="E4" s="4"/>
      <c r="H4" s="4"/>
      <c r="I4" s="4"/>
    </row>
    <row r="5" spans="1:10" ht="30.6" customHeight="1" x14ac:dyDescent="0.25">
      <c r="A5" s="116" t="s">
        <v>40</v>
      </c>
      <c r="B5" s="116"/>
      <c r="C5" s="116"/>
      <c r="D5" s="116"/>
      <c r="E5" s="116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76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108398.91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76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17885.830000000002</v>
      </c>
      <c r="I8" s="14" t="s">
        <v>12</v>
      </c>
      <c r="J8" s="7"/>
    </row>
    <row r="9" spans="1:10" s="2" customFormat="1" ht="66" customHeight="1" x14ac:dyDescent="0.25">
      <c r="A9" s="103" t="s">
        <v>77</v>
      </c>
      <c r="B9" s="104" t="s">
        <v>78</v>
      </c>
      <c r="C9" s="14" t="s">
        <v>49</v>
      </c>
      <c r="D9" s="14" t="s">
        <v>17</v>
      </c>
      <c r="E9" s="25" t="s">
        <v>11</v>
      </c>
      <c r="F9" s="14"/>
      <c r="G9" s="25" t="s">
        <v>11</v>
      </c>
      <c r="H9" s="109">
        <v>300</v>
      </c>
      <c r="I9" s="28" t="s">
        <v>16</v>
      </c>
      <c r="J9" s="7"/>
    </row>
    <row r="10" spans="1:10" s="2" customFormat="1" ht="40.5" customHeight="1" x14ac:dyDescent="0.25">
      <c r="A10" s="51"/>
      <c r="B10" s="26"/>
      <c r="C10" s="14"/>
      <c r="D10" s="102"/>
      <c r="E10" s="25"/>
      <c r="F10" s="29"/>
      <c r="G10" s="25"/>
      <c r="H10" s="56"/>
      <c r="I10" s="28"/>
      <c r="J10" s="7"/>
    </row>
    <row r="11" spans="1:10" s="2" customFormat="1" ht="40.5" customHeight="1" x14ac:dyDescent="0.25">
      <c r="A11" s="12"/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126584.74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8 F9 A11:D12 A10:C10 C9:D9">
    <cfRule type="expression" dxfId="349" priority="16">
      <formula>MOD(ROW(),2)=0</formula>
    </cfRule>
  </conditionalFormatting>
  <conditionalFormatting sqref="C13">
    <cfRule type="expression" dxfId="348" priority="15">
      <formula>MOD(ROW(),2)=0</formula>
    </cfRule>
  </conditionalFormatting>
  <conditionalFormatting sqref="C14:D18 D19 C20:D23 A24:D25 A26:C28 A29:D42 A43:C43 A44:D47 D13">
    <cfRule type="expression" dxfId="347" priority="17">
      <formula>MOD(ROW(),2)=0</formula>
    </cfRule>
  </conditionalFormatting>
  <conditionalFormatting sqref="D26:D28">
    <cfRule type="expression" dxfId="346" priority="12">
      <formula>MOD(ROW(),2)=0</formula>
    </cfRule>
  </conditionalFormatting>
  <conditionalFormatting sqref="D43">
    <cfRule type="expression" dxfId="345" priority="11">
      <formula>MOD(ROW(),2)=0</formula>
    </cfRule>
  </conditionalFormatting>
  <conditionalFormatting sqref="E16:E47">
    <cfRule type="expression" dxfId="344" priority="13">
      <formula>MOD(ROW(),2)=0</formula>
    </cfRule>
    <cfRule type="expression" dxfId="343" priority="14">
      <formula>MOD(ROW(),2)=1</formula>
    </cfRule>
  </conditionalFormatting>
  <conditionalFormatting sqref="G12:G19">
    <cfRule type="expression" dxfId="342" priority="9">
      <formula>MOD(ROW(),2)=0</formula>
    </cfRule>
  </conditionalFormatting>
  <conditionalFormatting sqref="G20:G43">
    <cfRule type="expression" dxfId="341" priority="10">
      <formula>MOD(ROW(),2)=0</formula>
    </cfRule>
  </conditionalFormatting>
  <conditionalFormatting sqref="H20:H43">
    <cfRule type="expression" dxfId="340" priority="8">
      <formula>MOD(ROW(),2)=0</formula>
    </cfRule>
  </conditionalFormatting>
  <conditionalFormatting sqref="I15">
    <cfRule type="expression" dxfId="339" priority="6">
      <formula>MOD(ROW(),2)=0</formula>
    </cfRule>
  </conditionalFormatting>
  <conditionalFormatting sqref="I11:I14 I16:I43">
    <cfRule type="expression" dxfId="338" priority="7">
      <formula>MOD(ROW(),2)=0</formula>
    </cfRule>
  </conditionalFormatting>
  <conditionalFormatting sqref="E15">
    <cfRule type="expression" dxfId="337" priority="5">
      <formula>MOD(ROW(),2)=0</formula>
    </cfRule>
  </conditionalFormatting>
  <conditionalFormatting sqref="E14">
    <cfRule type="expression" dxfId="336" priority="4">
      <formula>MOD(ROW(),2)=0</formula>
    </cfRule>
  </conditionalFormatting>
  <conditionalFormatting sqref="E13">
    <cfRule type="expression" dxfId="335" priority="3">
      <formula>MOD(ROW(),2)=0</formula>
    </cfRule>
  </conditionalFormatting>
  <conditionalFormatting sqref="I10">
    <cfRule type="expression" dxfId="334" priority="2">
      <formula>MOD(ROW(),2)=0</formula>
    </cfRule>
  </conditionalFormatting>
  <conditionalFormatting sqref="I9">
    <cfRule type="expression" dxfId="333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67475-6B74-4BCA-A977-FAC01A5A5C2E}">
  <sheetPr>
    <tabColor theme="4" tint="-0.499984740745262"/>
    <pageSetUpPr autoPageBreaks="0" fitToPage="1"/>
  </sheetPr>
  <dimension ref="A1:J45"/>
  <sheetViews>
    <sheetView showGridLines="0" zoomScaleNormal="100" workbookViewId="0">
      <selection activeCell="I10" sqref="I10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7.57031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17" t="s">
        <v>20</v>
      </c>
      <c r="B1" s="117"/>
      <c r="C1" s="117"/>
      <c r="D1" s="117"/>
      <c r="E1" s="117"/>
      <c r="F1" s="117"/>
      <c r="G1" s="117"/>
      <c r="H1" s="117"/>
      <c r="I1" s="39"/>
    </row>
    <row r="2" spans="1:10" ht="46.9" customHeight="1" thickTop="1" x14ac:dyDescent="0.25">
      <c r="A2" s="118" t="s">
        <v>25</v>
      </c>
      <c r="B2" s="118"/>
      <c r="C2" s="40" t="s">
        <v>21</v>
      </c>
      <c r="D2" s="41" t="s">
        <v>24</v>
      </c>
      <c r="E2" s="42"/>
      <c r="F2" s="43"/>
      <c r="G2" s="119" t="s">
        <v>19</v>
      </c>
      <c r="H2" s="120"/>
      <c r="I2" s="40"/>
    </row>
    <row r="3" spans="1:10" ht="47.25" customHeight="1" x14ac:dyDescent="0.25">
      <c r="A3" s="121" t="s">
        <v>2</v>
      </c>
      <c r="B3" s="121"/>
      <c r="C3" s="44" t="s">
        <v>23</v>
      </c>
      <c r="D3" s="122" t="s">
        <v>22</v>
      </c>
      <c r="E3" s="122"/>
      <c r="F3" s="43"/>
      <c r="G3" s="119"/>
      <c r="H3" s="120"/>
      <c r="I3" s="44"/>
    </row>
    <row r="4" spans="1:10" ht="44.1" customHeight="1" x14ac:dyDescent="0.25">
      <c r="A4" s="11" t="s">
        <v>29</v>
      </c>
      <c r="B4" s="4"/>
      <c r="C4" s="4"/>
      <c r="D4" s="4"/>
      <c r="E4" s="4"/>
      <c r="H4" s="4"/>
      <c r="I4" s="4"/>
    </row>
    <row r="5" spans="1:10" ht="30.6" customHeight="1" x14ac:dyDescent="0.25">
      <c r="A5" s="116" t="s">
        <v>3</v>
      </c>
      <c r="B5" s="116"/>
      <c r="C5" s="116"/>
      <c r="D5" s="116"/>
      <c r="E5" s="116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45331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89722.37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45331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14804.2</v>
      </c>
      <c r="I8" s="14" t="s">
        <v>12</v>
      </c>
      <c r="J8" s="7"/>
    </row>
    <row r="9" spans="1:10" s="2" customFormat="1" ht="33.75" customHeight="1" x14ac:dyDescent="0.25">
      <c r="A9" s="12">
        <v>3</v>
      </c>
      <c r="B9" s="13" t="s">
        <v>31</v>
      </c>
      <c r="C9" s="14" t="s">
        <v>15</v>
      </c>
      <c r="D9" s="14" t="s">
        <v>17</v>
      </c>
      <c r="E9" s="32" t="s">
        <v>11</v>
      </c>
      <c r="F9" s="29"/>
      <c r="G9" s="27" t="s">
        <v>11</v>
      </c>
      <c r="H9" s="35">
        <v>816.16</v>
      </c>
      <c r="I9" s="28" t="s">
        <v>16</v>
      </c>
      <c r="J9" s="7"/>
    </row>
    <row r="10" spans="1:10" s="2" customFormat="1" ht="66" customHeight="1" x14ac:dyDescent="0.25">
      <c r="A10" s="12">
        <v>4</v>
      </c>
      <c r="B10" s="13" t="s">
        <v>30</v>
      </c>
      <c r="C10" s="14" t="s">
        <v>15</v>
      </c>
      <c r="D10" s="14" t="s">
        <v>17</v>
      </c>
      <c r="E10" s="33" t="s">
        <v>11</v>
      </c>
      <c r="F10" s="29"/>
      <c r="G10" s="33" t="s">
        <v>11</v>
      </c>
      <c r="H10" s="35">
        <v>284.47000000000003</v>
      </c>
      <c r="I10" s="14" t="s">
        <v>27</v>
      </c>
      <c r="J10" s="7"/>
    </row>
    <row r="11" spans="1:10" s="2" customFormat="1" ht="72" customHeight="1" x14ac:dyDescent="0.25">
      <c r="A11" s="12"/>
      <c r="B11" s="17"/>
      <c r="C11" s="14"/>
      <c r="D11" s="15"/>
      <c r="E11" s="15"/>
      <c r="F11" s="29"/>
      <c r="G11" s="37" t="s">
        <v>18</v>
      </c>
      <c r="H11" s="38">
        <f>SUM(H7:H10)</f>
        <v>105627.2</v>
      </c>
      <c r="I11" s="14"/>
      <c r="J11" s="7"/>
    </row>
    <row r="12" spans="1:10" s="2" customFormat="1" ht="40.5" customHeight="1" x14ac:dyDescent="0.25">
      <c r="A12" s="12"/>
      <c r="B12" s="13"/>
      <c r="C12" s="14"/>
      <c r="D12" s="15"/>
      <c r="E12" s="15"/>
      <c r="F12" s="29"/>
      <c r="G12" s="13"/>
      <c r="H12" s="35"/>
      <c r="I12" s="14"/>
      <c r="J12" s="7"/>
    </row>
    <row r="13" spans="1:10" s="2" customFormat="1" ht="40.5" customHeight="1" x14ac:dyDescent="0.25">
      <c r="A13" s="12"/>
      <c r="B13" s="18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4"/>
      <c r="E14" s="16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40.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0.5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6.75" customHeight="1" x14ac:dyDescent="0.25">
      <c r="A22" s="12"/>
      <c r="B22" s="13"/>
      <c r="C22" s="14"/>
      <c r="D22" s="15"/>
      <c r="E22" s="16"/>
      <c r="F22" s="29"/>
      <c r="G22" s="13"/>
      <c r="H22" s="35"/>
      <c r="I22" s="14"/>
      <c r="J22" s="7"/>
    </row>
    <row r="23" spans="1:10" s="2" customFormat="1" ht="48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33.7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33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85.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48.75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51.75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4"/>
      <c r="E30" s="16"/>
      <c r="F30" s="29"/>
      <c r="G30" s="13"/>
      <c r="H30" s="35"/>
      <c r="I30" s="14"/>
      <c r="J30" s="7"/>
    </row>
    <row r="31" spans="1:10" s="2" customFormat="1" ht="33.950000000000003" customHeight="1" x14ac:dyDescent="0.25">
      <c r="A31" s="12"/>
      <c r="B31" s="13"/>
      <c r="C31" s="14"/>
      <c r="D31" s="15"/>
      <c r="E31" s="16"/>
      <c r="F31" s="29"/>
      <c r="G31" s="13"/>
      <c r="H31" s="35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77.25" customHeight="1" x14ac:dyDescent="0.25">
      <c r="A33" s="19"/>
      <c r="B33" s="13"/>
      <c r="C33" s="14"/>
      <c r="D33" s="15"/>
      <c r="E33" s="16"/>
      <c r="F33" s="29"/>
      <c r="G33" s="20"/>
      <c r="H33" s="34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13"/>
      <c r="H36" s="35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9"/>
      <c r="B38" s="13"/>
      <c r="C38" s="14"/>
      <c r="D38" s="15"/>
      <c r="E38" s="16"/>
      <c r="F38" s="29"/>
      <c r="G38" s="20"/>
      <c r="H38" s="34"/>
      <c r="I38" s="14"/>
      <c r="J38" s="7"/>
    </row>
    <row r="39" spans="1:10" s="2" customFormat="1" ht="33.950000000000003" customHeight="1" x14ac:dyDescent="0.25">
      <c r="A39" s="12"/>
      <c r="B39" s="13"/>
      <c r="C39" s="14"/>
      <c r="D39" s="14"/>
      <c r="E39" s="16"/>
      <c r="F39" s="29"/>
      <c r="G39" s="13"/>
      <c r="H39" s="35"/>
      <c r="I39" s="14"/>
      <c r="J39" s="7"/>
    </row>
    <row r="40" spans="1:10" s="2" customFormat="1" ht="33.950000000000003" customHeight="1" x14ac:dyDescent="0.25">
      <c r="A40" s="12"/>
      <c r="B40" s="13"/>
      <c r="C40" s="14"/>
      <c r="D40" s="15"/>
      <c r="E40" s="16"/>
      <c r="F40" s="29"/>
      <c r="G40" s="13"/>
      <c r="H40" s="35"/>
      <c r="I40" s="14"/>
      <c r="J40" s="7"/>
    </row>
    <row r="41" spans="1:10" s="2" customFormat="1" ht="62.2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44.25" customHeight="1" x14ac:dyDescent="0.25">
      <c r="A42" s="19"/>
      <c r="B42" s="13"/>
      <c r="C42" s="14"/>
      <c r="D42" s="15"/>
      <c r="E42" s="16"/>
      <c r="F42" s="29"/>
      <c r="G42" s="20"/>
      <c r="H42" s="34"/>
      <c r="I42" s="14"/>
      <c r="J42" s="7"/>
    </row>
    <row r="43" spans="1:10" s="2" customFormat="1" ht="79.5" customHeight="1" x14ac:dyDescent="0.25">
      <c r="A43" s="12"/>
      <c r="B43" s="13"/>
      <c r="C43" s="14"/>
      <c r="D43" s="15"/>
      <c r="E43" s="16"/>
      <c r="F43" s="29"/>
      <c r="G43" s="13"/>
      <c r="H43" s="35"/>
      <c r="I43" s="14"/>
      <c r="J43" s="7"/>
    </row>
    <row r="44" spans="1:10" s="2" customFormat="1" ht="33.950000000000003" customHeight="1" x14ac:dyDescent="0.25">
      <c r="A44" s="12"/>
      <c r="B44" s="13"/>
      <c r="C44" s="14"/>
      <c r="D44" s="15"/>
      <c r="E44" s="16"/>
      <c r="F44" s="29"/>
      <c r="G44" s="13"/>
      <c r="H44" s="35"/>
      <c r="I44" s="14"/>
      <c r="J44" s="7"/>
    </row>
    <row r="45" spans="1:10" s="5" customFormat="1" ht="33.950000000000003" customHeight="1" x14ac:dyDescent="0.25">
      <c r="A45" s="21"/>
      <c r="B45" s="22"/>
      <c r="C45" s="23"/>
      <c r="D45" s="23"/>
      <c r="E45" s="24"/>
      <c r="F45" s="30"/>
      <c r="G45" s="22"/>
      <c r="H45" s="22"/>
      <c r="I45" s="23"/>
      <c r="J45" s="8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1:A21 C17 A7:D10 H8:H10 I7:I10">
    <cfRule type="expression" dxfId="48" priority="15">
      <formula>MOD(ROW(),2)=0</formula>
    </cfRule>
  </conditionalFormatting>
  <conditionalFormatting sqref="C11">
    <cfRule type="expression" dxfId="47" priority="14">
      <formula>MOD(ROW(),2)=0</formula>
    </cfRule>
  </conditionalFormatting>
  <conditionalFormatting sqref="C12:D16 D17 C18:D21 A22:D23 A24:C26 A27:D40 A41:C41 A42:D45 D11">
    <cfRule type="expression" dxfId="46" priority="16">
      <formula>MOD(ROW(),2)=0</formula>
    </cfRule>
  </conditionalFormatting>
  <conditionalFormatting sqref="D24:D26">
    <cfRule type="expression" dxfId="45" priority="11">
      <formula>MOD(ROW(),2)=0</formula>
    </cfRule>
  </conditionalFormatting>
  <conditionalFormatting sqref="D41">
    <cfRule type="expression" dxfId="44" priority="10">
      <formula>MOD(ROW(),2)=0</formula>
    </cfRule>
  </conditionalFormatting>
  <conditionalFormatting sqref="E14:E45">
    <cfRule type="expression" dxfId="43" priority="12">
      <formula>MOD(ROW(),2)=0</formula>
    </cfRule>
    <cfRule type="expression" dxfId="42" priority="13">
      <formula>MOD(ROW(),2)=1</formula>
    </cfRule>
  </conditionalFormatting>
  <conditionalFormatting sqref="G11:G21">
    <cfRule type="expression" dxfId="41" priority="8">
      <formula>MOD(ROW(),2)=0</formula>
    </cfRule>
  </conditionalFormatting>
  <conditionalFormatting sqref="G22:G45">
    <cfRule type="expression" dxfId="40" priority="9">
      <formula>MOD(ROW(),2)=0</formula>
    </cfRule>
  </conditionalFormatting>
  <conditionalFormatting sqref="H11:H21">
    <cfRule type="expression" dxfId="39" priority="6">
      <formula>MOD(ROW(),2)=0</formula>
    </cfRule>
  </conditionalFormatting>
  <conditionalFormatting sqref="H22:H45">
    <cfRule type="expression" dxfId="38" priority="7">
      <formula>MOD(ROW(),2)=0</formula>
    </cfRule>
  </conditionalFormatting>
  <conditionalFormatting sqref="I17">
    <cfRule type="expression" dxfId="37" priority="4">
      <formula>MOD(ROW(),2)=0</formula>
    </cfRule>
  </conditionalFormatting>
  <conditionalFormatting sqref="I11:I16 I18:I45">
    <cfRule type="expression" dxfId="36" priority="5">
      <formula>MOD(ROW(),2)=0</formula>
    </cfRule>
  </conditionalFormatting>
  <conditionalFormatting sqref="E13">
    <cfRule type="expression" dxfId="35" priority="3">
      <formula>MOD(ROW(),2)=0</formula>
    </cfRule>
  </conditionalFormatting>
  <conditionalFormatting sqref="E12">
    <cfRule type="expression" dxfId="34" priority="2">
      <formula>MOD(ROW(),2)=0</formula>
    </cfRule>
  </conditionalFormatting>
  <conditionalFormatting sqref="E11">
    <cfRule type="expression" dxfId="33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2EFCD-2E1C-486C-A43C-6222B6284BEA}">
  <sheetPr>
    <tabColor theme="4" tint="-0.499984740745262"/>
    <pageSetUpPr autoPageBreaks="0" fitToPage="1"/>
  </sheetPr>
  <dimension ref="A1:J45"/>
  <sheetViews>
    <sheetView showGridLines="0" zoomScaleNormal="100" workbookViewId="0">
      <selection activeCell="I10" sqref="I10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7.57031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17" t="s">
        <v>20</v>
      </c>
      <c r="B1" s="117"/>
      <c r="C1" s="117"/>
      <c r="D1" s="117"/>
      <c r="E1" s="117"/>
      <c r="F1" s="117"/>
      <c r="G1" s="117"/>
      <c r="H1" s="117"/>
      <c r="I1" s="47"/>
    </row>
    <row r="2" spans="1:10" ht="46.9" customHeight="1" thickTop="1" x14ac:dyDescent="0.25">
      <c r="A2" s="118" t="s">
        <v>25</v>
      </c>
      <c r="B2" s="118"/>
      <c r="C2" s="45" t="s">
        <v>21</v>
      </c>
      <c r="D2" s="41" t="s">
        <v>24</v>
      </c>
      <c r="E2" s="42"/>
      <c r="F2" s="43"/>
      <c r="G2" s="119" t="s">
        <v>19</v>
      </c>
      <c r="H2" s="120"/>
      <c r="I2" s="45"/>
    </row>
    <row r="3" spans="1:10" ht="47.25" customHeight="1" x14ac:dyDescent="0.25">
      <c r="A3" s="121" t="s">
        <v>2</v>
      </c>
      <c r="B3" s="121"/>
      <c r="C3" s="46" t="s">
        <v>23</v>
      </c>
      <c r="D3" s="122" t="s">
        <v>22</v>
      </c>
      <c r="E3" s="122"/>
      <c r="F3" s="43"/>
      <c r="G3" s="119"/>
      <c r="H3" s="120"/>
      <c r="I3" s="46"/>
    </row>
    <row r="4" spans="1:10" ht="44.1" customHeight="1" x14ac:dyDescent="0.25">
      <c r="A4" s="11" t="s">
        <v>32</v>
      </c>
      <c r="B4" s="4"/>
      <c r="C4" s="4"/>
      <c r="D4" s="4"/>
      <c r="E4" s="4"/>
      <c r="H4" s="4"/>
      <c r="I4" s="4"/>
    </row>
    <row r="5" spans="1:10" ht="30.6" customHeight="1" x14ac:dyDescent="0.25">
      <c r="A5" s="116" t="s">
        <v>3</v>
      </c>
      <c r="B5" s="116"/>
      <c r="C5" s="116"/>
      <c r="D5" s="116"/>
      <c r="E5" s="116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45362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82514.259999999995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45362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13614.83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45362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285.81</v>
      </c>
      <c r="I9" s="14" t="s">
        <v>27</v>
      </c>
      <c r="J9" s="7"/>
    </row>
    <row r="10" spans="1:10" s="2" customFormat="1" ht="72" customHeight="1" x14ac:dyDescent="0.25">
      <c r="A10" s="12">
        <v>3</v>
      </c>
      <c r="B10" s="26">
        <v>45376</v>
      </c>
      <c r="C10" s="14" t="s">
        <v>15</v>
      </c>
      <c r="D10" s="14" t="s">
        <v>17</v>
      </c>
      <c r="E10" s="33" t="s">
        <v>11</v>
      </c>
      <c r="F10" s="29"/>
      <c r="G10" s="25" t="s">
        <v>11</v>
      </c>
      <c r="H10" s="52">
        <v>4600</v>
      </c>
      <c r="I10" s="28" t="s">
        <v>16</v>
      </c>
      <c r="J10" s="7"/>
    </row>
    <row r="11" spans="1:10" s="2" customFormat="1" ht="40.5" customHeight="1" x14ac:dyDescent="0.25">
      <c r="A11" s="12"/>
      <c r="B11" s="17"/>
      <c r="C11" s="14"/>
      <c r="D11" s="15"/>
      <c r="E11" s="15"/>
      <c r="F11" s="29"/>
      <c r="G11" s="37" t="s">
        <v>33</v>
      </c>
      <c r="H11" s="38">
        <f>SUM(H7:H10)</f>
        <v>101014.9</v>
      </c>
      <c r="I11" s="14"/>
      <c r="J11" s="7"/>
    </row>
    <row r="12" spans="1:10" s="2" customFormat="1" ht="40.5" customHeight="1" x14ac:dyDescent="0.25">
      <c r="A12" s="12"/>
      <c r="B12" s="13"/>
      <c r="C12" s="14"/>
      <c r="D12" s="15"/>
      <c r="E12" s="15"/>
      <c r="F12" s="29"/>
      <c r="G12" s="13"/>
      <c r="H12" s="35"/>
      <c r="I12" s="14"/>
      <c r="J12" s="7"/>
    </row>
    <row r="13" spans="1:10" s="2" customFormat="1" ht="40.5" customHeight="1" x14ac:dyDescent="0.25">
      <c r="A13" s="12"/>
      <c r="B13" s="18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4"/>
      <c r="E14" s="16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40.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36.75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48" customHeight="1" x14ac:dyDescent="0.25">
      <c r="A22" s="12"/>
      <c r="B22" s="13"/>
      <c r="C22" s="14"/>
      <c r="D22" s="15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33.7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85.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48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51.75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4"/>
      <c r="E30" s="16"/>
      <c r="F30" s="29"/>
      <c r="G30" s="13"/>
      <c r="H30" s="35"/>
      <c r="I30" s="14"/>
      <c r="J30" s="7"/>
    </row>
    <row r="31" spans="1:10" s="2" customFormat="1" ht="33.950000000000003" customHeight="1" x14ac:dyDescent="0.25">
      <c r="A31" s="12"/>
      <c r="B31" s="13"/>
      <c r="C31" s="14"/>
      <c r="D31" s="15"/>
      <c r="E31" s="16"/>
      <c r="F31" s="29"/>
      <c r="G31" s="13"/>
      <c r="H31" s="35"/>
      <c r="I31" s="14"/>
      <c r="J31" s="7"/>
    </row>
    <row r="32" spans="1:10" s="2" customFormat="1" ht="77.25" customHeight="1" x14ac:dyDescent="0.25">
      <c r="A32" s="12"/>
      <c r="B32" s="13"/>
      <c r="C32" s="14"/>
      <c r="D32" s="15"/>
      <c r="E32" s="16"/>
      <c r="F32" s="29"/>
      <c r="G32" s="20"/>
      <c r="H32" s="34"/>
      <c r="I32" s="14"/>
      <c r="J32" s="7"/>
    </row>
    <row r="33" spans="1:10" s="2" customFormat="1" ht="33.950000000000003" customHeight="1" x14ac:dyDescent="0.25">
      <c r="A33" s="19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13"/>
      <c r="H36" s="35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20"/>
      <c r="H37" s="34"/>
      <c r="I37" s="14"/>
      <c r="J37" s="7"/>
    </row>
    <row r="38" spans="1:10" s="2" customFormat="1" ht="33.950000000000003" customHeight="1" x14ac:dyDescent="0.25">
      <c r="A38" s="19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33.950000000000003" customHeight="1" x14ac:dyDescent="0.25">
      <c r="A39" s="12"/>
      <c r="B39" s="13"/>
      <c r="C39" s="14"/>
      <c r="D39" s="14"/>
      <c r="E39" s="16"/>
      <c r="F39" s="29"/>
      <c r="G39" s="13"/>
      <c r="H39" s="35"/>
      <c r="I39" s="14"/>
      <c r="J39" s="7"/>
    </row>
    <row r="40" spans="1:10" s="2" customFormat="1" ht="62.25" customHeight="1" x14ac:dyDescent="0.25">
      <c r="A40" s="12"/>
      <c r="B40" s="13"/>
      <c r="C40" s="14"/>
      <c r="D40" s="15"/>
      <c r="E40" s="16"/>
      <c r="F40" s="29"/>
      <c r="G40" s="13"/>
      <c r="H40" s="35"/>
      <c r="I40" s="14"/>
      <c r="J40" s="7"/>
    </row>
    <row r="41" spans="1:10" s="2" customFormat="1" ht="44.25" customHeight="1" x14ac:dyDescent="0.25">
      <c r="A41" s="12"/>
      <c r="B41" s="13"/>
      <c r="C41" s="14"/>
      <c r="D41" s="15"/>
      <c r="E41" s="16"/>
      <c r="F41" s="29"/>
      <c r="G41" s="20"/>
      <c r="H41" s="34"/>
      <c r="I41" s="14"/>
      <c r="J41" s="7"/>
    </row>
    <row r="42" spans="1:10" s="2" customFormat="1" ht="79.5" customHeight="1" x14ac:dyDescent="0.25">
      <c r="A42" s="19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2" customFormat="1" ht="33.950000000000003" customHeight="1" x14ac:dyDescent="0.25">
      <c r="A43" s="12"/>
      <c r="B43" s="13"/>
      <c r="C43" s="14"/>
      <c r="D43" s="15"/>
      <c r="E43" s="16"/>
      <c r="F43" s="29"/>
      <c r="G43" s="13"/>
      <c r="H43" s="35"/>
      <c r="I43" s="14"/>
      <c r="J43" s="7"/>
    </row>
    <row r="44" spans="1:10" s="5" customFormat="1" ht="33.950000000000003" customHeight="1" x14ac:dyDescent="0.25">
      <c r="A44" s="12"/>
      <c r="B44" s="13"/>
      <c r="C44" s="14"/>
      <c r="D44" s="15"/>
      <c r="E44" s="16"/>
      <c r="F44" s="29"/>
      <c r="G44" s="22"/>
      <c r="H44" s="22"/>
      <c r="I44" s="23"/>
      <c r="J44" s="8"/>
    </row>
    <row r="45" spans="1:10" ht="33.950000000000003" customHeight="1" x14ac:dyDescent="0.25">
      <c r="A45" s="21"/>
      <c r="B45" s="22"/>
      <c r="C45" s="23"/>
      <c r="D45" s="23"/>
      <c r="E45" s="24"/>
      <c r="F45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1:A21 C17 H8:H9 I7:I9 A7:D10">
    <cfRule type="expression" dxfId="32" priority="16">
      <formula>MOD(ROW(),2)=0</formula>
    </cfRule>
  </conditionalFormatting>
  <conditionalFormatting sqref="C11">
    <cfRule type="expression" dxfId="31" priority="15">
      <formula>MOD(ROW(),2)=0</formula>
    </cfRule>
  </conditionalFormatting>
  <conditionalFormatting sqref="C12:D16 D17 C18:D21 A22:D23 A24:C26 A27:D40 A41:C41 A42:D45 D11">
    <cfRule type="expression" dxfId="30" priority="17">
      <formula>MOD(ROW(),2)=0</formula>
    </cfRule>
  </conditionalFormatting>
  <conditionalFormatting sqref="D24:D26">
    <cfRule type="expression" dxfId="29" priority="12">
      <formula>MOD(ROW(),2)=0</formula>
    </cfRule>
  </conditionalFormatting>
  <conditionalFormatting sqref="D41">
    <cfRule type="expression" dxfId="28" priority="11">
      <formula>MOD(ROW(),2)=0</formula>
    </cfRule>
  </conditionalFormatting>
  <conditionalFormatting sqref="E14:E45">
    <cfRule type="expression" dxfId="27" priority="13">
      <formula>MOD(ROW(),2)=0</formula>
    </cfRule>
    <cfRule type="expression" dxfId="26" priority="14">
      <formula>MOD(ROW(),2)=1</formula>
    </cfRule>
  </conditionalFormatting>
  <conditionalFormatting sqref="G11:G20">
    <cfRule type="expression" dxfId="25" priority="9">
      <formula>MOD(ROW(),2)=0</formula>
    </cfRule>
  </conditionalFormatting>
  <conditionalFormatting sqref="G21:G44">
    <cfRule type="expression" dxfId="24" priority="10">
      <formula>MOD(ROW(),2)=0</formula>
    </cfRule>
  </conditionalFormatting>
  <conditionalFormatting sqref="H10:H20">
    <cfRule type="expression" dxfId="23" priority="7">
      <formula>MOD(ROW(),2)=0</formula>
    </cfRule>
  </conditionalFormatting>
  <conditionalFormatting sqref="H21:H44">
    <cfRule type="expression" dxfId="22" priority="8">
      <formula>MOD(ROW(),2)=0</formula>
    </cfRule>
  </conditionalFormatting>
  <conditionalFormatting sqref="I16">
    <cfRule type="expression" dxfId="21" priority="5">
      <formula>MOD(ROW(),2)=0</formula>
    </cfRule>
  </conditionalFormatting>
  <conditionalFormatting sqref="I11:I15 I17:I44">
    <cfRule type="expression" dxfId="20" priority="6">
      <formula>MOD(ROW(),2)=0</formula>
    </cfRule>
  </conditionalFormatting>
  <conditionalFormatting sqref="E13">
    <cfRule type="expression" dxfId="19" priority="4">
      <formula>MOD(ROW(),2)=0</formula>
    </cfRule>
  </conditionalFormatting>
  <conditionalFormatting sqref="E12">
    <cfRule type="expression" dxfId="18" priority="3">
      <formula>MOD(ROW(),2)=0</formula>
    </cfRule>
  </conditionalFormatting>
  <conditionalFormatting sqref="E11">
    <cfRule type="expression" dxfId="17" priority="2">
      <formula>MOD(ROW(),2)=0</formula>
    </cfRule>
  </conditionalFormatting>
  <conditionalFormatting sqref="I10">
    <cfRule type="expression" dxfId="16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J45"/>
  <sheetViews>
    <sheetView showGridLines="0" zoomScaleNormal="100" workbookViewId="0">
      <selection activeCell="I9" sqref="I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7.57031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17" t="s">
        <v>20</v>
      </c>
      <c r="B1" s="117"/>
      <c r="C1" s="117"/>
      <c r="D1" s="117"/>
      <c r="E1" s="117"/>
      <c r="F1" s="117"/>
      <c r="G1" s="117"/>
      <c r="H1" s="117"/>
      <c r="I1" s="39"/>
    </row>
    <row r="2" spans="1:10" ht="46.9" customHeight="1" thickTop="1" x14ac:dyDescent="0.25">
      <c r="A2" s="118" t="s">
        <v>25</v>
      </c>
      <c r="B2" s="118"/>
      <c r="C2" s="40" t="s">
        <v>21</v>
      </c>
      <c r="D2" s="41" t="s">
        <v>24</v>
      </c>
      <c r="E2" s="42"/>
      <c r="F2" s="43"/>
      <c r="G2" s="119" t="s">
        <v>19</v>
      </c>
      <c r="H2" s="120"/>
      <c r="I2" s="40"/>
    </row>
    <row r="3" spans="1:10" ht="47.25" customHeight="1" x14ac:dyDescent="0.25">
      <c r="A3" s="121" t="s">
        <v>2</v>
      </c>
      <c r="B3" s="121"/>
      <c r="C3" s="44" t="s">
        <v>23</v>
      </c>
      <c r="D3" s="122" t="s">
        <v>22</v>
      </c>
      <c r="E3" s="122"/>
      <c r="F3" s="43"/>
      <c r="G3" s="119"/>
      <c r="H3" s="120"/>
      <c r="I3" s="44"/>
    </row>
    <row r="4" spans="1:10" ht="44.1" customHeight="1" x14ac:dyDescent="0.25">
      <c r="A4" s="11" t="s">
        <v>0</v>
      </c>
      <c r="B4" s="4"/>
      <c r="C4" s="4"/>
      <c r="D4" s="4"/>
      <c r="E4" s="4"/>
      <c r="H4" s="4"/>
      <c r="I4" s="4"/>
    </row>
    <row r="5" spans="1:10" ht="30.6" customHeight="1" x14ac:dyDescent="0.25">
      <c r="A5" s="116" t="s">
        <v>3</v>
      </c>
      <c r="B5" s="116"/>
      <c r="C5" s="116"/>
      <c r="D5" s="116"/>
      <c r="E5" s="116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45301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82024.5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45301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13534.04</v>
      </c>
      <c r="I8" s="14" t="s">
        <v>12</v>
      </c>
      <c r="J8" s="7"/>
    </row>
    <row r="9" spans="1:10" s="2" customFormat="1" ht="33.75" customHeight="1" x14ac:dyDescent="0.25">
      <c r="A9" s="12">
        <v>3</v>
      </c>
      <c r="B9" s="13" t="s">
        <v>26</v>
      </c>
      <c r="C9" s="14" t="s">
        <v>15</v>
      </c>
      <c r="D9" s="14" t="s">
        <v>17</v>
      </c>
      <c r="E9" s="32" t="s">
        <v>11</v>
      </c>
      <c r="F9" s="29"/>
      <c r="G9" s="27" t="s">
        <v>11</v>
      </c>
      <c r="H9" s="35">
        <v>650.9</v>
      </c>
      <c r="I9" s="28" t="s">
        <v>16</v>
      </c>
      <c r="J9" s="7"/>
    </row>
    <row r="10" spans="1:10" s="2" customFormat="1" ht="66" customHeight="1" x14ac:dyDescent="0.25">
      <c r="A10" s="12">
        <v>4</v>
      </c>
      <c r="B10" s="13" t="s">
        <v>28</v>
      </c>
      <c r="C10" s="14" t="s">
        <v>15</v>
      </c>
      <c r="D10" s="14" t="s">
        <v>17</v>
      </c>
      <c r="E10" s="33" t="s">
        <v>11</v>
      </c>
      <c r="F10" s="29"/>
      <c r="G10" s="33" t="s">
        <v>11</v>
      </c>
      <c r="H10" s="35">
        <v>284.47000000000003</v>
      </c>
      <c r="I10" s="14" t="s">
        <v>27</v>
      </c>
      <c r="J10" s="7"/>
    </row>
    <row r="11" spans="1:10" s="2" customFormat="1" ht="72" customHeight="1" x14ac:dyDescent="0.25">
      <c r="A11" s="12"/>
      <c r="B11" s="17"/>
      <c r="C11" s="14"/>
      <c r="D11" s="15"/>
      <c r="E11" s="15"/>
      <c r="F11" s="29"/>
      <c r="G11" s="37" t="s">
        <v>18</v>
      </c>
      <c r="H11" s="38">
        <f>SUM(H7:H10)</f>
        <v>96493.91</v>
      </c>
      <c r="I11" s="14"/>
      <c r="J11" s="7"/>
    </row>
    <row r="12" spans="1:10" s="2" customFormat="1" ht="40.5" customHeight="1" x14ac:dyDescent="0.25">
      <c r="A12" s="12"/>
      <c r="B12" s="13"/>
      <c r="C12" s="14"/>
      <c r="D12" s="15"/>
      <c r="E12" s="15"/>
      <c r="F12" s="29"/>
      <c r="G12" s="13"/>
      <c r="H12" s="35"/>
      <c r="I12" s="14"/>
      <c r="J12" s="7"/>
    </row>
    <row r="13" spans="1:10" s="2" customFormat="1" ht="40.5" customHeight="1" x14ac:dyDescent="0.25">
      <c r="A13" s="12"/>
      <c r="B13" s="18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4"/>
      <c r="E14" s="16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40.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0.5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6.75" customHeight="1" x14ac:dyDescent="0.25">
      <c r="A22" s="12"/>
      <c r="B22" s="13"/>
      <c r="C22" s="14"/>
      <c r="D22" s="15"/>
      <c r="E22" s="16"/>
      <c r="F22" s="29"/>
      <c r="G22" s="13"/>
      <c r="H22" s="35"/>
      <c r="I22" s="14"/>
      <c r="J22" s="7"/>
    </row>
    <row r="23" spans="1:10" s="2" customFormat="1" ht="48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33.7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33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85.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48.75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51.75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4"/>
      <c r="E30" s="16"/>
      <c r="F30" s="29"/>
      <c r="G30" s="13"/>
      <c r="H30" s="35"/>
      <c r="I30" s="14"/>
      <c r="J30" s="7"/>
    </row>
    <row r="31" spans="1:10" s="2" customFormat="1" ht="33.950000000000003" customHeight="1" x14ac:dyDescent="0.25">
      <c r="A31" s="12"/>
      <c r="B31" s="13"/>
      <c r="C31" s="14"/>
      <c r="D31" s="15"/>
      <c r="E31" s="16"/>
      <c r="F31" s="29"/>
      <c r="G31" s="13"/>
      <c r="H31" s="35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77.25" customHeight="1" x14ac:dyDescent="0.25">
      <c r="A33" s="19"/>
      <c r="B33" s="13"/>
      <c r="C33" s="14"/>
      <c r="D33" s="15"/>
      <c r="E33" s="16"/>
      <c r="F33" s="29"/>
      <c r="G33" s="20"/>
      <c r="H33" s="34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13"/>
      <c r="H36" s="35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9"/>
      <c r="B38" s="13"/>
      <c r="C38" s="14"/>
      <c r="D38" s="15"/>
      <c r="E38" s="16"/>
      <c r="F38" s="29"/>
      <c r="G38" s="20"/>
      <c r="H38" s="34"/>
      <c r="I38" s="14"/>
      <c r="J38" s="7"/>
    </row>
    <row r="39" spans="1:10" s="2" customFormat="1" ht="33.950000000000003" customHeight="1" x14ac:dyDescent="0.25">
      <c r="A39" s="12"/>
      <c r="B39" s="13"/>
      <c r="C39" s="14"/>
      <c r="D39" s="14"/>
      <c r="E39" s="16"/>
      <c r="F39" s="29"/>
      <c r="G39" s="13"/>
      <c r="H39" s="35"/>
      <c r="I39" s="14"/>
      <c r="J39" s="7"/>
    </row>
    <row r="40" spans="1:10" s="2" customFormat="1" ht="33.950000000000003" customHeight="1" x14ac:dyDescent="0.25">
      <c r="A40" s="12"/>
      <c r="B40" s="13"/>
      <c r="C40" s="14"/>
      <c r="D40" s="15"/>
      <c r="E40" s="16"/>
      <c r="F40" s="29"/>
      <c r="G40" s="13"/>
      <c r="H40" s="35"/>
      <c r="I40" s="14"/>
      <c r="J40" s="7"/>
    </row>
    <row r="41" spans="1:10" s="2" customFormat="1" ht="62.2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44.25" customHeight="1" x14ac:dyDescent="0.25">
      <c r="A42" s="19"/>
      <c r="B42" s="13"/>
      <c r="C42" s="14"/>
      <c r="D42" s="15"/>
      <c r="E42" s="16"/>
      <c r="F42" s="29"/>
      <c r="G42" s="20"/>
      <c r="H42" s="34"/>
      <c r="I42" s="14"/>
      <c r="J42" s="7"/>
    </row>
    <row r="43" spans="1:10" s="2" customFormat="1" ht="79.5" customHeight="1" x14ac:dyDescent="0.25">
      <c r="A43" s="12"/>
      <c r="B43" s="13"/>
      <c r="C43" s="14"/>
      <c r="D43" s="15"/>
      <c r="E43" s="16"/>
      <c r="F43" s="29"/>
      <c r="G43" s="13"/>
      <c r="H43" s="35"/>
      <c r="I43" s="14"/>
      <c r="J43" s="7"/>
    </row>
    <row r="44" spans="1:10" s="2" customFormat="1" ht="33.950000000000003" customHeight="1" x14ac:dyDescent="0.25">
      <c r="A44" s="12"/>
      <c r="B44" s="13"/>
      <c r="C44" s="14"/>
      <c r="D44" s="15"/>
      <c r="E44" s="16"/>
      <c r="F44" s="29"/>
      <c r="G44" s="13"/>
      <c r="H44" s="35"/>
      <c r="I44" s="14"/>
      <c r="J44" s="7"/>
    </row>
    <row r="45" spans="1:10" s="5" customFormat="1" ht="33.950000000000003" customHeight="1" x14ac:dyDescent="0.25">
      <c r="A45" s="21"/>
      <c r="B45" s="22"/>
      <c r="C45" s="23"/>
      <c r="D45" s="23"/>
      <c r="E45" s="24"/>
      <c r="F45" s="30"/>
      <c r="G45" s="22"/>
      <c r="H45" s="22"/>
      <c r="I45" s="23"/>
      <c r="J45" s="8"/>
    </row>
  </sheetData>
  <sheetProtection selectLockedCells="1"/>
  <mergeCells count="7">
    <mergeCell ref="A5:E5"/>
    <mergeCell ref="A2:B2"/>
    <mergeCell ref="A3:B3"/>
    <mergeCell ref="D3:E3"/>
    <mergeCell ref="A1:H1"/>
    <mergeCell ref="G2:H2"/>
    <mergeCell ref="G3:H3"/>
  </mergeCells>
  <phoneticPr fontId="4" type="noConversion"/>
  <conditionalFormatting sqref="A11:A21 C17 A7:D10 H8:H10 I7:I10">
    <cfRule type="expression" dxfId="15" priority="31">
      <formula>MOD(ROW(),2)=0</formula>
    </cfRule>
  </conditionalFormatting>
  <conditionalFormatting sqref="C11">
    <cfRule type="expression" dxfId="14" priority="30">
      <formula>MOD(ROW(),2)=0</formula>
    </cfRule>
  </conditionalFormatting>
  <conditionalFormatting sqref="C12:D16 D17 C18:D21 A22:D23 A24:C26 A27:D40 A41:C41 A42:D45 D11">
    <cfRule type="expression" dxfId="13" priority="49">
      <formula>MOD(ROW(),2)=0</formula>
    </cfRule>
  </conditionalFormatting>
  <conditionalFormatting sqref="D24:D26">
    <cfRule type="expression" dxfId="12" priority="27">
      <formula>MOD(ROW(),2)=0</formula>
    </cfRule>
  </conditionalFormatting>
  <conditionalFormatting sqref="D41">
    <cfRule type="expression" dxfId="11" priority="26">
      <formula>MOD(ROW(),2)=0</formula>
    </cfRule>
  </conditionalFormatting>
  <conditionalFormatting sqref="E14:E45">
    <cfRule type="expression" dxfId="10" priority="28">
      <formula>MOD(ROW(),2)=0</formula>
    </cfRule>
    <cfRule type="expression" dxfId="9" priority="29">
      <formula>MOD(ROW(),2)=1</formula>
    </cfRule>
  </conditionalFormatting>
  <conditionalFormatting sqref="G11:G21">
    <cfRule type="expression" dxfId="8" priority="24">
      <formula>MOD(ROW(),2)=0</formula>
    </cfRule>
  </conditionalFormatting>
  <conditionalFormatting sqref="G22:G45">
    <cfRule type="expression" dxfId="7" priority="25">
      <formula>MOD(ROW(),2)=0</formula>
    </cfRule>
  </conditionalFormatting>
  <conditionalFormatting sqref="H11:H21">
    <cfRule type="expression" dxfId="6" priority="21">
      <formula>MOD(ROW(),2)=0</formula>
    </cfRule>
  </conditionalFormatting>
  <conditionalFormatting sqref="H22:H45">
    <cfRule type="expression" dxfId="5" priority="22">
      <formula>MOD(ROW(),2)=0</formula>
    </cfRule>
  </conditionalFormatting>
  <conditionalFormatting sqref="I17">
    <cfRule type="expression" dxfId="4" priority="18">
      <formula>MOD(ROW(),2)=0</formula>
    </cfRule>
  </conditionalFormatting>
  <conditionalFormatting sqref="I11:I16 I18:I45">
    <cfRule type="expression" dxfId="3" priority="19">
      <formula>MOD(ROW(),2)=0</formula>
    </cfRule>
  </conditionalFormatting>
  <conditionalFormatting sqref="E13">
    <cfRule type="expression" dxfId="2" priority="11">
      <formula>MOD(ROW(),2)=0</formula>
    </cfRule>
  </conditionalFormatting>
  <conditionalFormatting sqref="E12">
    <cfRule type="expression" dxfId="1" priority="10">
      <formula>MOD(ROW(),2)=0</formula>
    </cfRule>
  </conditionalFormatting>
  <conditionalFormatting sqref="E11">
    <cfRule type="expression" dxfId="0" priority="9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42826-7A9E-421A-A0EF-F0A4B519C1AC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B8" sqref="B8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17" t="s">
        <v>20</v>
      </c>
      <c r="B1" s="117"/>
      <c r="C1" s="117"/>
      <c r="D1" s="117"/>
      <c r="E1" s="117"/>
      <c r="F1" s="117"/>
      <c r="G1" s="117"/>
      <c r="H1" s="117"/>
      <c r="I1" s="106"/>
    </row>
    <row r="2" spans="1:10" ht="46.9" customHeight="1" thickTop="1" x14ac:dyDescent="0.25">
      <c r="A2" s="118" t="s">
        <v>25</v>
      </c>
      <c r="B2" s="118"/>
      <c r="C2" s="107" t="s">
        <v>21</v>
      </c>
      <c r="D2" s="41" t="s">
        <v>24</v>
      </c>
      <c r="E2" s="42"/>
      <c r="F2" s="43"/>
      <c r="G2" s="119" t="s">
        <v>51</v>
      </c>
      <c r="H2" s="120"/>
      <c r="I2" s="107"/>
    </row>
    <row r="3" spans="1:10" ht="47.25" customHeight="1" x14ac:dyDescent="0.25">
      <c r="A3" s="121" t="s">
        <v>2</v>
      </c>
      <c r="B3" s="121"/>
      <c r="C3" s="108" t="s">
        <v>23</v>
      </c>
      <c r="D3" s="122" t="s">
        <v>22</v>
      </c>
      <c r="E3" s="122"/>
      <c r="F3" s="43"/>
      <c r="G3" s="119"/>
      <c r="H3" s="120"/>
      <c r="I3" s="108"/>
    </row>
    <row r="4" spans="1:10" ht="44.1" customHeight="1" x14ac:dyDescent="0.25">
      <c r="A4" s="11" t="s">
        <v>73</v>
      </c>
      <c r="B4" s="4"/>
      <c r="C4" s="4"/>
      <c r="D4" s="4"/>
      <c r="E4" s="4"/>
      <c r="H4" s="4"/>
      <c r="I4" s="4"/>
    </row>
    <row r="5" spans="1:10" ht="30.6" customHeight="1" x14ac:dyDescent="0.25">
      <c r="A5" s="116" t="s">
        <v>40</v>
      </c>
      <c r="B5" s="116"/>
      <c r="C5" s="116"/>
      <c r="D5" s="116"/>
      <c r="E5" s="116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74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107036.24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74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17660.990000000002</v>
      </c>
      <c r="I8" s="14" t="s">
        <v>12</v>
      </c>
      <c r="J8" s="7"/>
    </row>
    <row r="9" spans="1:10" s="2" customFormat="1" ht="66" customHeight="1" x14ac:dyDescent="0.25">
      <c r="A9" s="103"/>
      <c r="B9" s="104"/>
      <c r="C9" s="14"/>
      <c r="D9" s="14"/>
      <c r="E9" s="25"/>
      <c r="F9" s="14"/>
      <c r="G9" s="25"/>
      <c r="H9" s="109"/>
      <c r="I9" s="105"/>
      <c r="J9" s="7"/>
    </row>
    <row r="10" spans="1:10" s="2" customFormat="1" ht="40.5" customHeight="1" x14ac:dyDescent="0.25">
      <c r="A10" s="51"/>
      <c r="B10" s="26"/>
      <c r="C10" s="14"/>
      <c r="D10" s="102"/>
      <c r="E10" s="25"/>
      <c r="F10" s="29"/>
      <c r="G10" s="25"/>
      <c r="H10" s="56"/>
      <c r="I10" s="28"/>
      <c r="J10" s="7"/>
    </row>
    <row r="11" spans="1:10" s="2" customFormat="1" ht="40.5" customHeight="1" x14ac:dyDescent="0.25">
      <c r="A11" s="12"/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124697.23000000001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8 F9 A11:D12 A10:C10 C9:D9">
    <cfRule type="expression" dxfId="332" priority="15">
      <formula>MOD(ROW(),2)=0</formula>
    </cfRule>
  </conditionalFormatting>
  <conditionalFormatting sqref="C13">
    <cfRule type="expression" dxfId="331" priority="14">
      <formula>MOD(ROW(),2)=0</formula>
    </cfRule>
  </conditionalFormatting>
  <conditionalFormatting sqref="C14:D18 D19 C20:D23 A24:D25 A26:C28 A29:D42 A43:C43 A44:D47 D13">
    <cfRule type="expression" dxfId="330" priority="16">
      <formula>MOD(ROW(),2)=0</formula>
    </cfRule>
  </conditionalFormatting>
  <conditionalFormatting sqref="D26:D28">
    <cfRule type="expression" dxfId="329" priority="11">
      <formula>MOD(ROW(),2)=0</formula>
    </cfRule>
  </conditionalFormatting>
  <conditionalFormatting sqref="D43">
    <cfRule type="expression" dxfId="328" priority="10">
      <formula>MOD(ROW(),2)=0</formula>
    </cfRule>
  </conditionalFormatting>
  <conditionalFormatting sqref="E16:E47">
    <cfRule type="expression" dxfId="327" priority="12">
      <formula>MOD(ROW(),2)=0</formula>
    </cfRule>
    <cfRule type="expression" dxfId="326" priority="13">
      <formula>MOD(ROW(),2)=1</formula>
    </cfRule>
  </conditionalFormatting>
  <conditionalFormatting sqref="G12:G19">
    <cfRule type="expression" dxfId="325" priority="8">
      <formula>MOD(ROW(),2)=0</formula>
    </cfRule>
  </conditionalFormatting>
  <conditionalFormatting sqref="G20:G43">
    <cfRule type="expression" dxfId="324" priority="9">
      <formula>MOD(ROW(),2)=0</formula>
    </cfRule>
  </conditionalFormatting>
  <conditionalFormatting sqref="H20:H43">
    <cfRule type="expression" dxfId="323" priority="7">
      <formula>MOD(ROW(),2)=0</formula>
    </cfRule>
  </conditionalFormatting>
  <conditionalFormatting sqref="I15">
    <cfRule type="expression" dxfId="322" priority="5">
      <formula>MOD(ROW(),2)=0</formula>
    </cfRule>
  </conditionalFormatting>
  <conditionalFormatting sqref="I11:I14 I16:I43">
    <cfRule type="expression" dxfId="321" priority="6">
      <formula>MOD(ROW(),2)=0</formula>
    </cfRule>
  </conditionalFormatting>
  <conditionalFormatting sqref="E15">
    <cfRule type="expression" dxfId="320" priority="4">
      <formula>MOD(ROW(),2)=0</formula>
    </cfRule>
  </conditionalFormatting>
  <conditionalFormatting sqref="E14">
    <cfRule type="expression" dxfId="319" priority="3">
      <formula>MOD(ROW(),2)=0</formula>
    </cfRule>
  </conditionalFormatting>
  <conditionalFormatting sqref="E13">
    <cfRule type="expression" dxfId="318" priority="2">
      <formula>MOD(ROW(),2)=0</formula>
    </cfRule>
  </conditionalFormatting>
  <conditionalFormatting sqref="I10">
    <cfRule type="expression" dxfId="317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707DD-EDC9-4616-BC5C-20BF20F9D232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H9" sqref="H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17" t="s">
        <v>20</v>
      </c>
      <c r="B1" s="117"/>
      <c r="C1" s="117"/>
      <c r="D1" s="117"/>
      <c r="E1" s="117"/>
      <c r="F1" s="117"/>
      <c r="G1" s="117"/>
      <c r="H1" s="117"/>
      <c r="I1" s="99"/>
    </row>
    <row r="2" spans="1:10" ht="46.9" customHeight="1" thickTop="1" x14ac:dyDescent="0.25">
      <c r="A2" s="118" t="s">
        <v>25</v>
      </c>
      <c r="B2" s="118"/>
      <c r="C2" s="100" t="s">
        <v>21</v>
      </c>
      <c r="D2" s="41" t="s">
        <v>24</v>
      </c>
      <c r="E2" s="42"/>
      <c r="F2" s="43"/>
      <c r="G2" s="119" t="s">
        <v>51</v>
      </c>
      <c r="H2" s="120"/>
      <c r="I2" s="100"/>
    </row>
    <row r="3" spans="1:10" ht="47.25" customHeight="1" x14ac:dyDescent="0.25">
      <c r="A3" s="121" t="s">
        <v>2</v>
      </c>
      <c r="B3" s="121"/>
      <c r="C3" s="101" t="s">
        <v>23</v>
      </c>
      <c r="D3" s="122" t="s">
        <v>22</v>
      </c>
      <c r="E3" s="122"/>
      <c r="F3" s="43"/>
      <c r="G3" s="119"/>
      <c r="H3" s="120"/>
      <c r="I3" s="101"/>
    </row>
    <row r="4" spans="1:10" ht="44.1" customHeight="1" x14ac:dyDescent="0.25">
      <c r="A4" s="11" t="s">
        <v>70</v>
      </c>
      <c r="B4" s="4"/>
      <c r="C4" s="4"/>
      <c r="D4" s="4"/>
      <c r="E4" s="4"/>
      <c r="H4" s="4"/>
      <c r="I4" s="4"/>
    </row>
    <row r="5" spans="1:10" ht="30.6" customHeight="1" x14ac:dyDescent="0.25">
      <c r="A5" s="116" t="s">
        <v>40</v>
      </c>
      <c r="B5" s="116"/>
      <c r="C5" s="116"/>
      <c r="D5" s="116"/>
      <c r="E5" s="116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71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103431.97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71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17066.27</v>
      </c>
      <c r="I8" s="14" t="s">
        <v>12</v>
      </c>
      <c r="J8" s="7"/>
    </row>
    <row r="9" spans="1:10" s="2" customFormat="1" ht="66" customHeight="1" x14ac:dyDescent="0.25">
      <c r="A9" s="103">
        <v>3</v>
      </c>
      <c r="B9" s="104" t="s">
        <v>72</v>
      </c>
      <c r="C9" s="14" t="s">
        <v>49</v>
      </c>
      <c r="D9" s="14" t="s">
        <v>17</v>
      </c>
      <c r="E9" s="25" t="s">
        <v>11</v>
      </c>
      <c r="F9" s="14"/>
      <c r="G9" s="25" t="s">
        <v>11</v>
      </c>
      <c r="H9" s="109">
        <v>662.16</v>
      </c>
      <c r="I9" s="105" t="s">
        <v>16</v>
      </c>
      <c r="J9" s="7"/>
    </row>
    <row r="10" spans="1:10" s="2" customFormat="1" ht="40.5" customHeight="1" x14ac:dyDescent="0.25">
      <c r="A10" s="51"/>
      <c r="B10" s="26"/>
      <c r="C10" s="14"/>
      <c r="D10" s="102"/>
      <c r="E10" s="25"/>
      <c r="F10" s="29"/>
      <c r="G10" s="25"/>
      <c r="H10" s="56"/>
      <c r="I10" s="28"/>
      <c r="J10" s="7"/>
    </row>
    <row r="11" spans="1:10" s="2" customFormat="1" ht="40.5" customHeight="1" x14ac:dyDescent="0.25">
      <c r="A11" s="12"/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121160.40000000001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8 F9 A11:D12 A10:C10 C9:D9">
    <cfRule type="expression" dxfId="316" priority="16">
      <formula>MOD(ROW(),2)=0</formula>
    </cfRule>
  </conditionalFormatting>
  <conditionalFormatting sqref="C13">
    <cfRule type="expression" dxfId="315" priority="15">
      <formula>MOD(ROW(),2)=0</formula>
    </cfRule>
  </conditionalFormatting>
  <conditionalFormatting sqref="C14:D18 D19 C20:D23 A24:D25 A26:C28 A29:D42 A43:C43 A44:D47 D13">
    <cfRule type="expression" dxfId="314" priority="17">
      <formula>MOD(ROW(),2)=0</formula>
    </cfRule>
  </conditionalFormatting>
  <conditionalFormatting sqref="D26:D28">
    <cfRule type="expression" dxfId="313" priority="12">
      <formula>MOD(ROW(),2)=0</formula>
    </cfRule>
  </conditionalFormatting>
  <conditionalFormatting sqref="D43">
    <cfRule type="expression" dxfId="312" priority="11">
      <formula>MOD(ROW(),2)=0</formula>
    </cfRule>
  </conditionalFormatting>
  <conditionalFormatting sqref="E16:E47">
    <cfRule type="expression" dxfId="311" priority="13">
      <formula>MOD(ROW(),2)=0</formula>
    </cfRule>
    <cfRule type="expression" dxfId="310" priority="14">
      <formula>MOD(ROW(),2)=1</formula>
    </cfRule>
  </conditionalFormatting>
  <conditionalFormatting sqref="G12:G19">
    <cfRule type="expression" dxfId="309" priority="9">
      <formula>MOD(ROW(),2)=0</formula>
    </cfRule>
  </conditionalFormatting>
  <conditionalFormatting sqref="G20:G43">
    <cfRule type="expression" dxfId="308" priority="10">
      <formula>MOD(ROW(),2)=0</formula>
    </cfRule>
  </conditionalFormatting>
  <conditionalFormatting sqref="H20:H43">
    <cfRule type="expression" dxfId="307" priority="8">
      <formula>MOD(ROW(),2)=0</formula>
    </cfRule>
  </conditionalFormatting>
  <conditionalFormatting sqref="I15">
    <cfRule type="expression" dxfId="306" priority="6">
      <formula>MOD(ROW(),2)=0</formula>
    </cfRule>
  </conditionalFormatting>
  <conditionalFormatting sqref="I11:I14 I16:I43">
    <cfRule type="expression" dxfId="305" priority="7">
      <formula>MOD(ROW(),2)=0</formula>
    </cfRule>
  </conditionalFormatting>
  <conditionalFormatting sqref="E15">
    <cfRule type="expression" dxfId="304" priority="5">
      <formula>MOD(ROW(),2)=0</formula>
    </cfRule>
  </conditionalFormatting>
  <conditionalFormatting sqref="E14">
    <cfRule type="expression" dxfId="303" priority="4">
      <formula>MOD(ROW(),2)=0</formula>
    </cfRule>
  </conditionalFormatting>
  <conditionalFormatting sqref="E13">
    <cfRule type="expression" dxfId="302" priority="3">
      <formula>MOD(ROW(),2)=0</formula>
    </cfRule>
  </conditionalFormatting>
  <conditionalFormatting sqref="I10">
    <cfRule type="expression" dxfId="301" priority="2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60EB2-4C5D-467A-87B8-36EB0288DB7A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I10" sqref="I10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17" t="s">
        <v>20</v>
      </c>
      <c r="B1" s="117"/>
      <c r="C1" s="117"/>
      <c r="D1" s="117"/>
      <c r="E1" s="117"/>
      <c r="F1" s="117"/>
      <c r="G1" s="117"/>
      <c r="H1" s="117"/>
      <c r="I1" s="96"/>
    </row>
    <row r="2" spans="1:10" ht="46.9" customHeight="1" thickTop="1" x14ac:dyDescent="0.25">
      <c r="A2" s="118" t="s">
        <v>25</v>
      </c>
      <c r="B2" s="118"/>
      <c r="C2" s="97" t="s">
        <v>21</v>
      </c>
      <c r="D2" s="41" t="s">
        <v>24</v>
      </c>
      <c r="E2" s="42"/>
      <c r="F2" s="43"/>
      <c r="G2" s="119" t="s">
        <v>51</v>
      </c>
      <c r="H2" s="120"/>
      <c r="I2" s="97"/>
    </row>
    <row r="3" spans="1:10" ht="47.25" customHeight="1" x14ac:dyDescent="0.25">
      <c r="A3" s="121" t="s">
        <v>2</v>
      </c>
      <c r="B3" s="121"/>
      <c r="C3" s="98" t="s">
        <v>23</v>
      </c>
      <c r="D3" s="122" t="s">
        <v>22</v>
      </c>
      <c r="E3" s="122"/>
      <c r="F3" s="43"/>
      <c r="G3" s="119"/>
      <c r="H3" s="120"/>
      <c r="I3" s="98"/>
    </row>
    <row r="4" spans="1:10" ht="44.1" customHeight="1" x14ac:dyDescent="0.25">
      <c r="A4" s="11" t="s">
        <v>68</v>
      </c>
      <c r="B4" s="4"/>
      <c r="C4" s="4"/>
      <c r="D4" s="4"/>
      <c r="E4" s="4"/>
      <c r="H4" s="4"/>
      <c r="I4" s="4"/>
    </row>
    <row r="5" spans="1:10" ht="30.6" customHeight="1" x14ac:dyDescent="0.25">
      <c r="A5" s="116" t="s">
        <v>40</v>
      </c>
      <c r="B5" s="116"/>
      <c r="C5" s="116"/>
      <c r="D5" s="116"/>
      <c r="E5" s="116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67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106445.13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67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17563.43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67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481.42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69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13800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138289.97999999998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300" priority="16">
      <formula>MOD(ROW(),2)=0</formula>
    </cfRule>
  </conditionalFormatting>
  <conditionalFormatting sqref="C13">
    <cfRule type="expression" dxfId="299" priority="15">
      <formula>MOD(ROW(),2)=0</formula>
    </cfRule>
  </conditionalFormatting>
  <conditionalFormatting sqref="C14:D18 D19 C20:D23 A24:D25 A26:C28 A29:D42 A43:C43 A44:D47 D13">
    <cfRule type="expression" dxfId="298" priority="17">
      <formula>MOD(ROW(),2)=0</formula>
    </cfRule>
  </conditionalFormatting>
  <conditionalFormatting sqref="D26:D28">
    <cfRule type="expression" dxfId="297" priority="12">
      <formula>MOD(ROW(),2)=0</formula>
    </cfRule>
  </conditionalFormatting>
  <conditionalFormatting sqref="D43">
    <cfRule type="expression" dxfId="296" priority="11">
      <formula>MOD(ROW(),2)=0</formula>
    </cfRule>
  </conditionalFormatting>
  <conditionalFormatting sqref="E16:E47">
    <cfRule type="expression" dxfId="295" priority="13">
      <formula>MOD(ROW(),2)=0</formula>
    </cfRule>
    <cfRule type="expression" dxfId="294" priority="14">
      <formula>MOD(ROW(),2)=1</formula>
    </cfRule>
  </conditionalFormatting>
  <conditionalFormatting sqref="G12:G19">
    <cfRule type="expression" dxfId="293" priority="9">
      <formula>MOD(ROW(),2)=0</formula>
    </cfRule>
  </conditionalFormatting>
  <conditionalFormatting sqref="G20:G43">
    <cfRule type="expression" dxfId="292" priority="10">
      <formula>MOD(ROW(),2)=0</formula>
    </cfRule>
  </conditionalFormatting>
  <conditionalFormatting sqref="H20:H43">
    <cfRule type="expression" dxfId="291" priority="8">
      <formula>MOD(ROW(),2)=0</formula>
    </cfRule>
  </conditionalFormatting>
  <conditionalFormatting sqref="I15">
    <cfRule type="expression" dxfId="290" priority="6">
      <formula>MOD(ROW(),2)=0</formula>
    </cfRule>
  </conditionalFormatting>
  <conditionalFormatting sqref="I11:I14 I16:I43">
    <cfRule type="expression" dxfId="289" priority="7">
      <formula>MOD(ROW(),2)=0</formula>
    </cfRule>
  </conditionalFormatting>
  <conditionalFormatting sqref="E15">
    <cfRule type="expression" dxfId="288" priority="5">
      <formula>MOD(ROW(),2)=0</formula>
    </cfRule>
  </conditionalFormatting>
  <conditionalFormatting sqref="E14">
    <cfRule type="expression" dxfId="287" priority="4">
      <formula>MOD(ROW(),2)=0</formula>
    </cfRule>
  </conditionalFormatting>
  <conditionalFormatting sqref="E13">
    <cfRule type="expression" dxfId="286" priority="3">
      <formula>MOD(ROW(),2)=0</formula>
    </cfRule>
  </conditionalFormatting>
  <conditionalFormatting sqref="I10">
    <cfRule type="expression" dxfId="285" priority="2">
      <formula>MOD(ROW(),2)=0</formula>
    </cfRule>
  </conditionalFormatting>
  <conditionalFormatting sqref="I9">
    <cfRule type="expression" dxfId="284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427E1-C912-455B-9020-EE1E876524D1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I9" sqref="I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17" t="s">
        <v>20</v>
      </c>
      <c r="B1" s="117"/>
      <c r="C1" s="117"/>
      <c r="D1" s="117"/>
      <c r="E1" s="117"/>
      <c r="F1" s="117"/>
      <c r="G1" s="117"/>
      <c r="H1" s="117"/>
      <c r="I1" s="93"/>
    </row>
    <row r="2" spans="1:10" ht="46.9" customHeight="1" thickTop="1" x14ac:dyDescent="0.25">
      <c r="A2" s="118" t="s">
        <v>25</v>
      </c>
      <c r="B2" s="118"/>
      <c r="C2" s="94" t="s">
        <v>21</v>
      </c>
      <c r="D2" s="41" t="s">
        <v>24</v>
      </c>
      <c r="E2" s="42"/>
      <c r="F2" s="43"/>
      <c r="G2" s="119" t="s">
        <v>51</v>
      </c>
      <c r="H2" s="120"/>
      <c r="I2" s="94"/>
    </row>
    <row r="3" spans="1:10" ht="47.25" customHeight="1" x14ac:dyDescent="0.25">
      <c r="A3" s="121" t="s">
        <v>2</v>
      </c>
      <c r="B3" s="121"/>
      <c r="C3" s="95" t="s">
        <v>23</v>
      </c>
      <c r="D3" s="122" t="s">
        <v>22</v>
      </c>
      <c r="E3" s="122"/>
      <c r="F3" s="43"/>
      <c r="G3" s="119"/>
      <c r="H3" s="120"/>
      <c r="I3" s="95"/>
    </row>
    <row r="4" spans="1:10" ht="44.1" customHeight="1" x14ac:dyDescent="0.25">
      <c r="A4" s="11" t="s">
        <v>66</v>
      </c>
      <c r="B4" s="4"/>
      <c r="C4" s="4"/>
      <c r="D4" s="4"/>
      <c r="E4" s="4"/>
      <c r="H4" s="4"/>
      <c r="I4" s="4"/>
    </row>
    <row r="5" spans="1:10" ht="30.6" customHeight="1" x14ac:dyDescent="0.25">
      <c r="A5" s="116" t="s">
        <v>40</v>
      </c>
      <c r="B5" s="116"/>
      <c r="C5" s="116"/>
      <c r="D5" s="116"/>
      <c r="E5" s="116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64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105498.77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64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17407.310000000001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64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481.42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65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541.44000000000005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123928.94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283" priority="16">
      <formula>MOD(ROW(),2)=0</formula>
    </cfRule>
  </conditionalFormatting>
  <conditionalFormatting sqref="C13">
    <cfRule type="expression" dxfId="282" priority="15">
      <formula>MOD(ROW(),2)=0</formula>
    </cfRule>
  </conditionalFormatting>
  <conditionalFormatting sqref="C14:D18 D19 C20:D23 A24:D25 A26:C28 A29:D42 A43:C43 A44:D47 D13">
    <cfRule type="expression" dxfId="281" priority="17">
      <formula>MOD(ROW(),2)=0</formula>
    </cfRule>
  </conditionalFormatting>
  <conditionalFormatting sqref="D26:D28">
    <cfRule type="expression" dxfId="280" priority="12">
      <formula>MOD(ROW(),2)=0</formula>
    </cfRule>
  </conditionalFormatting>
  <conditionalFormatting sqref="D43">
    <cfRule type="expression" dxfId="279" priority="11">
      <formula>MOD(ROW(),2)=0</formula>
    </cfRule>
  </conditionalFormatting>
  <conditionalFormatting sqref="E16:E47">
    <cfRule type="expression" dxfId="278" priority="13">
      <formula>MOD(ROW(),2)=0</formula>
    </cfRule>
    <cfRule type="expression" dxfId="277" priority="14">
      <formula>MOD(ROW(),2)=1</formula>
    </cfRule>
  </conditionalFormatting>
  <conditionalFormatting sqref="G12:G19">
    <cfRule type="expression" dxfId="276" priority="9">
      <formula>MOD(ROW(),2)=0</formula>
    </cfRule>
  </conditionalFormatting>
  <conditionalFormatting sqref="G20:G43">
    <cfRule type="expression" dxfId="275" priority="10">
      <formula>MOD(ROW(),2)=0</formula>
    </cfRule>
  </conditionalFormatting>
  <conditionalFormatting sqref="H20:H43">
    <cfRule type="expression" dxfId="274" priority="8">
      <formula>MOD(ROW(),2)=0</formula>
    </cfRule>
  </conditionalFormatting>
  <conditionalFormatting sqref="I15">
    <cfRule type="expression" dxfId="273" priority="6">
      <formula>MOD(ROW(),2)=0</formula>
    </cfRule>
  </conditionalFormatting>
  <conditionalFormatting sqref="I11:I14 I16:I43">
    <cfRule type="expression" dxfId="272" priority="7">
      <formula>MOD(ROW(),2)=0</formula>
    </cfRule>
  </conditionalFormatting>
  <conditionalFormatting sqref="E15">
    <cfRule type="expression" dxfId="271" priority="5">
      <formula>MOD(ROW(),2)=0</formula>
    </cfRule>
  </conditionalFormatting>
  <conditionalFormatting sqref="E14">
    <cfRule type="expression" dxfId="270" priority="4">
      <formula>MOD(ROW(),2)=0</formula>
    </cfRule>
  </conditionalFormatting>
  <conditionalFormatting sqref="E13">
    <cfRule type="expression" dxfId="269" priority="3">
      <formula>MOD(ROW(),2)=0</formula>
    </cfRule>
  </conditionalFormatting>
  <conditionalFormatting sqref="I10">
    <cfRule type="expression" dxfId="268" priority="2">
      <formula>MOD(ROW(),2)=0</formula>
    </cfRule>
  </conditionalFormatting>
  <conditionalFormatting sqref="I9">
    <cfRule type="expression" dxfId="267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1880B-D317-400F-A27C-7FD0ACD32170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B9" sqref="B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17" t="s">
        <v>20</v>
      </c>
      <c r="B1" s="117"/>
      <c r="C1" s="117"/>
      <c r="D1" s="117"/>
      <c r="E1" s="117"/>
      <c r="F1" s="117"/>
      <c r="G1" s="117"/>
      <c r="H1" s="117"/>
      <c r="I1" s="90"/>
    </row>
    <row r="2" spans="1:10" ht="46.9" customHeight="1" thickTop="1" x14ac:dyDescent="0.25">
      <c r="A2" s="118" t="s">
        <v>25</v>
      </c>
      <c r="B2" s="118"/>
      <c r="C2" s="91" t="s">
        <v>21</v>
      </c>
      <c r="D2" s="41" t="s">
        <v>24</v>
      </c>
      <c r="E2" s="42"/>
      <c r="F2" s="43"/>
      <c r="G2" s="119" t="s">
        <v>51</v>
      </c>
      <c r="H2" s="120"/>
      <c r="I2" s="91"/>
    </row>
    <row r="3" spans="1:10" ht="47.25" customHeight="1" x14ac:dyDescent="0.25">
      <c r="A3" s="121" t="s">
        <v>2</v>
      </c>
      <c r="B3" s="121"/>
      <c r="C3" s="92" t="s">
        <v>23</v>
      </c>
      <c r="D3" s="122" t="s">
        <v>22</v>
      </c>
      <c r="E3" s="122"/>
      <c r="F3" s="43"/>
      <c r="G3" s="119"/>
      <c r="H3" s="120"/>
      <c r="I3" s="92"/>
    </row>
    <row r="4" spans="1:10" ht="44.1" customHeight="1" x14ac:dyDescent="0.25">
      <c r="A4" s="11" t="s">
        <v>61</v>
      </c>
      <c r="B4" s="4"/>
      <c r="C4" s="4"/>
      <c r="D4" s="4"/>
      <c r="E4" s="4"/>
      <c r="H4" s="4"/>
      <c r="I4" s="4"/>
    </row>
    <row r="5" spans="1:10" ht="30.6" customHeight="1" x14ac:dyDescent="0.25">
      <c r="A5" s="116" t="s">
        <v>40</v>
      </c>
      <c r="B5" s="116"/>
      <c r="C5" s="116"/>
      <c r="D5" s="116"/>
      <c r="E5" s="116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63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107606.27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63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17755.080000000002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63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481.42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62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4900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130742.77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266" priority="16">
      <formula>MOD(ROW(),2)=0</formula>
    </cfRule>
  </conditionalFormatting>
  <conditionalFormatting sqref="C13">
    <cfRule type="expression" dxfId="265" priority="15">
      <formula>MOD(ROW(),2)=0</formula>
    </cfRule>
  </conditionalFormatting>
  <conditionalFormatting sqref="C14:D18 D19 C20:D23 A24:D25 A26:C28 A29:D42 A43:C43 A44:D47 D13">
    <cfRule type="expression" dxfId="264" priority="17">
      <formula>MOD(ROW(),2)=0</formula>
    </cfRule>
  </conditionalFormatting>
  <conditionalFormatting sqref="D26:D28">
    <cfRule type="expression" dxfId="263" priority="12">
      <formula>MOD(ROW(),2)=0</formula>
    </cfRule>
  </conditionalFormatting>
  <conditionalFormatting sqref="D43">
    <cfRule type="expression" dxfId="262" priority="11">
      <formula>MOD(ROW(),2)=0</formula>
    </cfRule>
  </conditionalFormatting>
  <conditionalFormatting sqref="E16:E47">
    <cfRule type="expression" dxfId="261" priority="13">
      <formula>MOD(ROW(),2)=0</formula>
    </cfRule>
    <cfRule type="expression" dxfId="260" priority="14">
      <formula>MOD(ROW(),2)=1</formula>
    </cfRule>
  </conditionalFormatting>
  <conditionalFormatting sqref="G12:G19">
    <cfRule type="expression" dxfId="259" priority="9">
      <formula>MOD(ROW(),2)=0</formula>
    </cfRule>
  </conditionalFormatting>
  <conditionalFormatting sqref="G20:G43">
    <cfRule type="expression" dxfId="258" priority="10">
      <formula>MOD(ROW(),2)=0</formula>
    </cfRule>
  </conditionalFormatting>
  <conditionalFormatting sqref="H20:H43">
    <cfRule type="expression" dxfId="257" priority="8">
      <formula>MOD(ROW(),2)=0</formula>
    </cfRule>
  </conditionalFormatting>
  <conditionalFormatting sqref="I15">
    <cfRule type="expression" dxfId="256" priority="6">
      <formula>MOD(ROW(),2)=0</formula>
    </cfRule>
  </conditionalFormatting>
  <conditionalFormatting sqref="I11:I14 I16:I43">
    <cfRule type="expression" dxfId="255" priority="7">
      <formula>MOD(ROW(),2)=0</formula>
    </cfRule>
  </conditionalFormatting>
  <conditionalFormatting sqref="E15">
    <cfRule type="expression" dxfId="254" priority="5">
      <formula>MOD(ROW(),2)=0</formula>
    </cfRule>
  </conditionalFormatting>
  <conditionalFormatting sqref="E14">
    <cfRule type="expression" dxfId="253" priority="4">
      <formula>MOD(ROW(),2)=0</formula>
    </cfRule>
  </conditionalFormatting>
  <conditionalFormatting sqref="E13">
    <cfRule type="expression" dxfId="252" priority="3">
      <formula>MOD(ROW(),2)=0</formula>
    </cfRule>
  </conditionalFormatting>
  <conditionalFormatting sqref="I10">
    <cfRule type="expression" dxfId="251" priority="2">
      <formula>MOD(ROW(),2)=0</formula>
    </cfRule>
  </conditionalFormatting>
  <conditionalFormatting sqref="I9">
    <cfRule type="expression" dxfId="250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9D14A-E714-4DA4-BBF1-C98B06509547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H11" sqref="H11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17" t="s">
        <v>20</v>
      </c>
      <c r="B1" s="117"/>
      <c r="C1" s="117"/>
      <c r="D1" s="117"/>
      <c r="E1" s="117"/>
      <c r="F1" s="117"/>
      <c r="G1" s="117"/>
      <c r="H1" s="117"/>
      <c r="I1" s="87"/>
    </row>
    <row r="2" spans="1:10" ht="46.9" customHeight="1" thickTop="1" x14ac:dyDescent="0.25">
      <c r="A2" s="118" t="s">
        <v>25</v>
      </c>
      <c r="B2" s="118"/>
      <c r="C2" s="88" t="s">
        <v>21</v>
      </c>
      <c r="D2" s="41" t="s">
        <v>24</v>
      </c>
      <c r="E2" s="42"/>
      <c r="F2" s="43"/>
      <c r="G2" s="119" t="s">
        <v>51</v>
      </c>
      <c r="H2" s="120"/>
      <c r="I2" s="88"/>
    </row>
    <row r="3" spans="1:10" ht="47.25" customHeight="1" x14ac:dyDescent="0.25">
      <c r="A3" s="121" t="s">
        <v>2</v>
      </c>
      <c r="B3" s="121"/>
      <c r="C3" s="89" t="s">
        <v>23</v>
      </c>
      <c r="D3" s="122" t="s">
        <v>22</v>
      </c>
      <c r="E3" s="122"/>
      <c r="F3" s="43"/>
      <c r="G3" s="119"/>
      <c r="H3" s="120"/>
      <c r="I3" s="89"/>
    </row>
    <row r="4" spans="1:10" ht="44.1" customHeight="1" x14ac:dyDescent="0.25">
      <c r="A4" s="11" t="s">
        <v>58</v>
      </c>
      <c r="B4" s="4"/>
      <c r="C4" s="4"/>
      <c r="D4" s="4"/>
      <c r="E4" s="4"/>
      <c r="H4" s="4"/>
      <c r="I4" s="4"/>
    </row>
    <row r="5" spans="1:10" ht="30.6" customHeight="1" x14ac:dyDescent="0.25">
      <c r="A5" s="116" t="s">
        <v>40</v>
      </c>
      <c r="B5" s="116"/>
      <c r="C5" s="116"/>
      <c r="D5" s="116"/>
      <c r="E5" s="116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59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111138.52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59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18337.88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59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361.07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60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441.44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130278.91000000002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249" priority="16">
      <formula>MOD(ROW(),2)=0</formula>
    </cfRule>
  </conditionalFormatting>
  <conditionalFormatting sqref="C13">
    <cfRule type="expression" dxfId="248" priority="15">
      <formula>MOD(ROW(),2)=0</formula>
    </cfRule>
  </conditionalFormatting>
  <conditionalFormatting sqref="C14:D18 D19 C20:D23 A24:D25 A26:C28 A29:D42 A43:C43 A44:D47 D13">
    <cfRule type="expression" dxfId="247" priority="17">
      <formula>MOD(ROW(),2)=0</formula>
    </cfRule>
  </conditionalFormatting>
  <conditionalFormatting sqref="D26:D28">
    <cfRule type="expression" dxfId="246" priority="12">
      <formula>MOD(ROW(),2)=0</formula>
    </cfRule>
  </conditionalFormatting>
  <conditionalFormatting sqref="D43">
    <cfRule type="expression" dxfId="245" priority="11">
      <formula>MOD(ROW(),2)=0</formula>
    </cfRule>
  </conditionalFormatting>
  <conditionalFormatting sqref="E16:E47">
    <cfRule type="expression" dxfId="244" priority="13">
      <formula>MOD(ROW(),2)=0</formula>
    </cfRule>
    <cfRule type="expression" dxfId="243" priority="14">
      <formula>MOD(ROW(),2)=1</formula>
    </cfRule>
  </conditionalFormatting>
  <conditionalFormatting sqref="G12:G19">
    <cfRule type="expression" dxfId="242" priority="9">
      <formula>MOD(ROW(),2)=0</formula>
    </cfRule>
  </conditionalFormatting>
  <conditionalFormatting sqref="G20:G43">
    <cfRule type="expression" dxfId="241" priority="10">
      <formula>MOD(ROW(),2)=0</formula>
    </cfRule>
  </conditionalFormatting>
  <conditionalFormatting sqref="H20:H43">
    <cfRule type="expression" dxfId="240" priority="8">
      <formula>MOD(ROW(),2)=0</formula>
    </cfRule>
  </conditionalFormatting>
  <conditionalFormatting sqref="I15">
    <cfRule type="expression" dxfId="239" priority="6">
      <formula>MOD(ROW(),2)=0</formula>
    </cfRule>
  </conditionalFormatting>
  <conditionalFormatting sqref="I11:I14 I16:I43">
    <cfRule type="expression" dxfId="238" priority="7">
      <formula>MOD(ROW(),2)=0</formula>
    </cfRule>
  </conditionalFormatting>
  <conditionalFormatting sqref="E15">
    <cfRule type="expression" dxfId="237" priority="5">
      <formula>MOD(ROW(),2)=0</formula>
    </cfRule>
  </conditionalFormatting>
  <conditionalFormatting sqref="E14">
    <cfRule type="expression" dxfId="236" priority="4">
      <formula>MOD(ROW(),2)=0</formula>
    </cfRule>
  </conditionalFormatting>
  <conditionalFormatting sqref="E13">
    <cfRule type="expression" dxfId="235" priority="3">
      <formula>MOD(ROW(),2)=0</formula>
    </cfRule>
  </conditionalFormatting>
  <conditionalFormatting sqref="I10">
    <cfRule type="expression" dxfId="234" priority="2">
      <formula>MOD(ROW(),2)=0</formula>
    </cfRule>
  </conditionalFormatting>
  <conditionalFormatting sqref="I9">
    <cfRule type="expression" dxfId="233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C2F5A-A4AC-4AEC-8225-0EF7F7DC4455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H11" sqref="H11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17" t="s">
        <v>20</v>
      </c>
      <c r="B1" s="117"/>
      <c r="C1" s="117"/>
      <c r="D1" s="117"/>
      <c r="E1" s="117"/>
      <c r="F1" s="117"/>
      <c r="G1" s="117"/>
      <c r="H1" s="117"/>
      <c r="I1" s="84"/>
    </row>
    <row r="2" spans="1:10" ht="46.9" customHeight="1" thickTop="1" x14ac:dyDescent="0.25">
      <c r="A2" s="118" t="s">
        <v>25</v>
      </c>
      <c r="B2" s="118"/>
      <c r="C2" s="85" t="s">
        <v>21</v>
      </c>
      <c r="D2" s="41" t="s">
        <v>24</v>
      </c>
      <c r="E2" s="42"/>
      <c r="F2" s="43"/>
      <c r="G2" s="119" t="s">
        <v>51</v>
      </c>
      <c r="H2" s="120"/>
      <c r="I2" s="85"/>
    </row>
    <row r="3" spans="1:10" ht="47.25" customHeight="1" x14ac:dyDescent="0.25">
      <c r="A3" s="121" t="s">
        <v>2</v>
      </c>
      <c r="B3" s="121"/>
      <c r="C3" s="86" t="s">
        <v>23</v>
      </c>
      <c r="D3" s="122" t="s">
        <v>22</v>
      </c>
      <c r="E3" s="122"/>
      <c r="F3" s="43"/>
      <c r="G3" s="119"/>
      <c r="H3" s="120"/>
      <c r="I3" s="86"/>
    </row>
    <row r="4" spans="1:10" ht="44.1" customHeight="1" x14ac:dyDescent="0.25">
      <c r="A4" s="11" t="s">
        <v>55</v>
      </c>
      <c r="B4" s="4"/>
      <c r="C4" s="4"/>
      <c r="D4" s="4"/>
      <c r="E4" s="4"/>
      <c r="H4" s="4"/>
      <c r="I4" s="4"/>
    </row>
    <row r="5" spans="1:10" ht="30.6" customHeight="1" x14ac:dyDescent="0.25">
      <c r="A5" s="116" t="s">
        <v>40</v>
      </c>
      <c r="B5" s="116"/>
      <c r="C5" s="116"/>
      <c r="D5" s="116"/>
      <c r="E5" s="116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56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107291.73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56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17703.150000000001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56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413.41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57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436.53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125844.82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232" priority="16">
      <formula>MOD(ROW(),2)=0</formula>
    </cfRule>
  </conditionalFormatting>
  <conditionalFormatting sqref="C13">
    <cfRule type="expression" dxfId="231" priority="15">
      <formula>MOD(ROW(),2)=0</formula>
    </cfRule>
  </conditionalFormatting>
  <conditionalFormatting sqref="C14:D18 D19 C20:D23 A24:D25 A26:C28 A29:D42 A43:C43 A44:D47 D13">
    <cfRule type="expression" dxfId="230" priority="17">
      <formula>MOD(ROW(),2)=0</formula>
    </cfRule>
  </conditionalFormatting>
  <conditionalFormatting sqref="D26:D28">
    <cfRule type="expression" dxfId="229" priority="12">
      <formula>MOD(ROW(),2)=0</formula>
    </cfRule>
  </conditionalFormatting>
  <conditionalFormatting sqref="D43">
    <cfRule type="expression" dxfId="228" priority="11">
      <formula>MOD(ROW(),2)=0</formula>
    </cfRule>
  </conditionalFormatting>
  <conditionalFormatting sqref="E16:E47">
    <cfRule type="expression" dxfId="227" priority="13">
      <formula>MOD(ROW(),2)=0</formula>
    </cfRule>
    <cfRule type="expression" dxfId="226" priority="14">
      <formula>MOD(ROW(),2)=1</formula>
    </cfRule>
  </conditionalFormatting>
  <conditionalFormatting sqref="G12:G19">
    <cfRule type="expression" dxfId="225" priority="9">
      <formula>MOD(ROW(),2)=0</formula>
    </cfRule>
  </conditionalFormatting>
  <conditionalFormatting sqref="G20:G43">
    <cfRule type="expression" dxfId="224" priority="10">
      <formula>MOD(ROW(),2)=0</formula>
    </cfRule>
  </conditionalFormatting>
  <conditionalFormatting sqref="H20:H43">
    <cfRule type="expression" dxfId="223" priority="8">
      <formula>MOD(ROW(),2)=0</formula>
    </cfRule>
  </conditionalFormatting>
  <conditionalFormatting sqref="I15">
    <cfRule type="expression" dxfId="222" priority="6">
      <formula>MOD(ROW(),2)=0</formula>
    </cfRule>
  </conditionalFormatting>
  <conditionalFormatting sqref="I11:I14 I16:I43">
    <cfRule type="expression" dxfId="221" priority="7">
      <formula>MOD(ROW(),2)=0</formula>
    </cfRule>
  </conditionalFormatting>
  <conditionalFormatting sqref="E15">
    <cfRule type="expression" dxfId="220" priority="5">
      <formula>MOD(ROW(),2)=0</formula>
    </cfRule>
  </conditionalFormatting>
  <conditionalFormatting sqref="E14">
    <cfRule type="expression" dxfId="219" priority="4">
      <formula>MOD(ROW(),2)=0</formula>
    </cfRule>
  </conditionalFormatting>
  <conditionalFormatting sqref="E13">
    <cfRule type="expression" dxfId="218" priority="3">
      <formula>MOD(ROW(),2)=0</formula>
    </cfRule>
  </conditionalFormatting>
  <conditionalFormatting sqref="I10">
    <cfRule type="expression" dxfId="217" priority="2">
      <formula>MOD(ROW(),2)=0</formula>
    </cfRule>
  </conditionalFormatting>
  <conditionalFormatting sqref="I9">
    <cfRule type="expression" dxfId="216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22</vt:i4>
      </vt:variant>
    </vt:vector>
  </HeadingPairs>
  <TitlesOfParts>
    <vt:vector size="22" baseType="lpstr">
      <vt:lpstr>LISTOPAD 2025.</vt:lpstr>
      <vt:lpstr>RUJAN 2025.</vt:lpstr>
      <vt:lpstr>KOLOVOZ 2025.</vt:lpstr>
      <vt:lpstr>SRPANJ 2025.</vt:lpstr>
      <vt:lpstr>LIPANJ 2025.</vt:lpstr>
      <vt:lpstr>SVIBANJ 2025.</vt:lpstr>
      <vt:lpstr>TRAVANJ 2025.</vt:lpstr>
      <vt:lpstr>OŽUJAK 2025.</vt:lpstr>
      <vt:lpstr>VELJAČA 2025.</vt:lpstr>
      <vt:lpstr>SIJEČANJ 2025.</vt:lpstr>
      <vt:lpstr>PROSINAC</vt:lpstr>
      <vt:lpstr>STUDENI</vt:lpstr>
      <vt:lpstr>LISTOPAD</vt:lpstr>
      <vt:lpstr>RUJAN</vt:lpstr>
      <vt:lpstr>KOLOVOZ</vt:lpstr>
      <vt:lpstr>SRPANJ</vt:lpstr>
      <vt:lpstr>LIPANJ</vt:lpstr>
      <vt:lpstr>SVIBANJ</vt:lpstr>
      <vt:lpstr>TRAVANJ</vt:lpstr>
      <vt:lpstr>VELJAČA</vt:lpstr>
      <vt:lpstr>OŽUJAK</vt:lpstr>
      <vt:lpstr>SIJEČANJ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MEDICINSKA-racuni</cp:lastModifiedBy>
  <cp:lastPrinted>2024-02-08T13:43:49Z</cp:lastPrinted>
  <dcterms:created xsi:type="dcterms:W3CDTF">2016-11-01T03:33:07Z</dcterms:created>
  <dcterms:modified xsi:type="dcterms:W3CDTF">2025-11-21T08:08:55Z</dcterms:modified>
</cp:coreProperties>
</file>